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am Semester Summary" sheetId="1" r:id="rId4"/>
    <sheet state="visible" name="TeamWork time" sheetId="2" r:id="rId5"/>
    <sheet state="visible" name="Yuanhua Zhao" sheetId="3" r:id="rId6"/>
    <sheet state="visible" name="Yuxuan Gu" sheetId="4" r:id="rId7"/>
  </sheets>
  <definedNames/>
  <calcPr/>
  <extLst>
    <ext uri="GoogleSheetsCustomDataVersion1">
      <go:sheetsCustomData xmlns:go="http://customooxmlschemas.google.com/" r:id="rId8" roundtripDataSignature="AMtx7miJLjP3td7pRb6N9tj76pndc4L3+g=="/>
    </ext>
  </extLst>
</workbook>
</file>

<file path=xl/sharedStrings.xml><?xml version="1.0" encoding="utf-8"?>
<sst xmlns="http://schemas.openxmlformats.org/spreadsheetml/2006/main" count="733" uniqueCount="149">
  <si>
    <t>Team Number:</t>
  </si>
  <si>
    <t>21F03</t>
  </si>
  <si>
    <t>Team ID</t>
  </si>
  <si>
    <t>Student Name</t>
  </si>
  <si>
    <t>Week 1 Total</t>
  </si>
  <si>
    <t>Week 2 Total</t>
  </si>
  <si>
    <t>Week 3 Total</t>
  </si>
  <si>
    <t>Week 4 Total</t>
  </si>
  <si>
    <t>Week 5 Total</t>
  </si>
  <si>
    <t>Week 6 Total</t>
  </si>
  <si>
    <t>Week 7 Total</t>
  </si>
  <si>
    <t>Week 8 Total</t>
  </si>
  <si>
    <t>Week 9 Total</t>
  </si>
  <si>
    <t>Week 10 Total</t>
  </si>
  <si>
    <t>Week 11 Total</t>
  </si>
  <si>
    <t>Week 12 Total</t>
  </si>
  <si>
    <t>Week 13 Total</t>
  </si>
  <si>
    <t>Week 14 Total</t>
  </si>
  <si>
    <t>Total Hours to Date</t>
  </si>
  <si>
    <t>Vane</t>
  </si>
  <si>
    <t>Yuanhua Zhao</t>
  </si>
  <si>
    <t>Yuxuan Gu</t>
  </si>
  <si>
    <t>Notes:</t>
  </si>
  <si>
    <t>1. Team members should be listed in alphabetical order by last name.</t>
  </si>
  <si>
    <t>2. Team members full names should be used.</t>
  </si>
  <si>
    <t>3. Be sure to include the full team number (i.e. Team 19FXX) at the top.</t>
  </si>
  <si>
    <t>4. Only this sheet will be turned in each week, but the instructor may request to see the full document on occasion.</t>
  </si>
  <si>
    <t>ME 476C/486C TimeCards</t>
  </si>
  <si>
    <t>Instructions:</t>
  </si>
  <si>
    <t>1. Team Project Managers will upload this document on to a file sharing platform of the team's choice (Google Docs is usually the default)</t>
  </si>
  <si>
    <t>2. Each team member needs their own sheet within the document - rename the sheet with their full name.</t>
  </si>
  <si>
    <t>3. Alphabetize based on last name.</t>
  </si>
  <si>
    <t>4. Every week each team member will complete their own timecard for the week, reporting hours worked, where they worked, and what the contribution of the work was.</t>
  </si>
  <si>
    <t>5. Project Managers will then review and compile the hours into the Team Semester Summary sheet of the document.</t>
  </si>
  <si>
    <t>6. The project manager will then upload the Team Semester Summary to Bb Learn as a team assignment.</t>
  </si>
  <si>
    <t>7. This document shared online allows all team members to see the work reported by other members of the team throughout the semester.</t>
  </si>
  <si>
    <t>8. Occasionally, the instructor may ask to see the spreadsheet for a particular week.</t>
  </si>
  <si>
    <t>9. Below are examples of a team member's Week 11 entry and the Team Semester Summary.</t>
  </si>
  <si>
    <t>Time Card Entry:</t>
  </si>
  <si>
    <t>Team Name:</t>
  </si>
  <si>
    <t>Team Vane</t>
  </si>
  <si>
    <t>Team Member:</t>
  </si>
  <si>
    <t>Yuanhua, Yuxuan</t>
  </si>
  <si>
    <t>Week 1 TimeCard</t>
  </si>
  <si>
    <t>Date</t>
  </si>
  <si>
    <t>Day</t>
  </si>
  <si>
    <t>Location(s) and Time(s)</t>
  </si>
  <si>
    <t>Activities &amp; Contributions</t>
  </si>
  <si>
    <t>Total Time (hours)</t>
  </si>
  <si>
    <t>Monday</t>
  </si>
  <si>
    <t>Learning Resource Center 12:40 - 13:30</t>
  </si>
  <si>
    <t>Class</t>
  </si>
  <si>
    <t>Tuesday</t>
  </si>
  <si>
    <t>Wednesday</t>
  </si>
  <si>
    <t>Home 13:00 - 16:00</t>
  </si>
  <si>
    <t>PostMortem Report</t>
  </si>
  <si>
    <t>Thursday</t>
  </si>
  <si>
    <t>Friday</t>
  </si>
  <si>
    <t>Learning Resource Center 12:40 - 13:00</t>
  </si>
  <si>
    <t>Staff meeting</t>
  </si>
  <si>
    <t>Saturday</t>
  </si>
  <si>
    <t>Sunday</t>
  </si>
  <si>
    <t>Weekly total</t>
  </si>
  <si>
    <t>Week 2 TimeCard</t>
  </si>
  <si>
    <t>Campus 10:00～11:00</t>
  </si>
  <si>
    <t>move material</t>
  </si>
  <si>
    <t>Home 13:00 - 13:15</t>
  </si>
  <si>
    <t>Material purchase</t>
  </si>
  <si>
    <t>Week 3 TimeCard</t>
  </si>
  <si>
    <t>Home 13.00-15.30</t>
  </si>
  <si>
    <t>Team meeting for Hardware Review</t>
  </si>
  <si>
    <t>Week 4 TimeCard</t>
  </si>
  <si>
    <t>Engneering Building 14:00 - 15:00</t>
  </si>
  <si>
    <t>Office time</t>
  </si>
  <si>
    <t>Learning Resource Center 12:40 - 13:40</t>
  </si>
  <si>
    <t>Staff meeting for Hardware Review</t>
  </si>
  <si>
    <t>Week 5 TimeCard</t>
  </si>
  <si>
    <t xml:space="preserve">Staff meeting </t>
  </si>
  <si>
    <t xml:space="preserve">Home 15:00-17:00 </t>
  </si>
  <si>
    <t>Build website</t>
  </si>
  <si>
    <t>Home 13:00-16.30</t>
  </si>
  <si>
    <t>Build and test wind turbine subsystem</t>
  </si>
  <si>
    <t>Week 6 TimeCard</t>
  </si>
  <si>
    <t>Week 7 TimeCard</t>
  </si>
  <si>
    <t>Learning Resource Center 12:40 - 13:10</t>
  </si>
  <si>
    <t xml:space="preserve">Home 19:00-24:00 </t>
  </si>
  <si>
    <t>Implementation Demo</t>
  </si>
  <si>
    <t>Home 13:00-15.00</t>
  </si>
  <si>
    <t>fix wind sensor</t>
  </si>
  <si>
    <t>Week 8 TimeCard</t>
  </si>
  <si>
    <t>Midpoint presentation meeting</t>
  </si>
  <si>
    <t>Home 20:00 - 21:00</t>
  </si>
  <si>
    <t>Preparation for presentation</t>
  </si>
  <si>
    <t>Home 19:00 - 20:00</t>
  </si>
  <si>
    <t>Evaluation on current progress and future plan</t>
  </si>
  <si>
    <t>Home 13:00-16.00</t>
  </si>
  <si>
    <t>Working on the cable and TEG</t>
  </si>
  <si>
    <t>Week 9 TimeCard</t>
  </si>
  <si>
    <t>Machine shop 13:00 - 14:30</t>
  </si>
  <si>
    <t>find tools</t>
  </si>
  <si>
    <t>staff meeting</t>
  </si>
  <si>
    <t>Home 14:00 - 17:00</t>
  </si>
  <si>
    <t>welding</t>
  </si>
  <si>
    <t>Home 16:00 - 16:30</t>
  </si>
  <si>
    <t>team meeting</t>
  </si>
  <si>
    <t>Week 10 TimeCard</t>
  </si>
  <si>
    <t>Home 18:00-20:00</t>
  </si>
  <si>
    <t>Team Meeting</t>
  </si>
  <si>
    <t xml:space="preserve">Notes: </t>
  </si>
  <si>
    <t>1. Only list activities relevant to the capstone class.</t>
  </si>
  <si>
    <t>2. Consider quantity does not always equal quality.</t>
  </si>
  <si>
    <t>3. Be honest and accurate.</t>
  </si>
  <si>
    <t>4. Do not delete previous weeks.  If necessary, hide the rows later in the semester.</t>
  </si>
  <si>
    <t>5. All cells must be written by you and not copied from teammates.</t>
  </si>
  <si>
    <t>Learning Resource Center 12:40 - 13:00/home 14:40~14:50</t>
  </si>
  <si>
    <t>Staff meeting/email</t>
  </si>
  <si>
    <t>Home 22:40 - 23:10</t>
  </si>
  <si>
    <t>Timecard</t>
  </si>
  <si>
    <t>Campus 10:00 - 11:00</t>
  </si>
  <si>
    <t>Move materials</t>
  </si>
  <si>
    <t>Home 15:00 - 22:00</t>
  </si>
  <si>
    <t>Self-learning assignment</t>
  </si>
  <si>
    <t>Home 13:00 - 14:00</t>
  </si>
  <si>
    <t>Raspberry check</t>
  </si>
  <si>
    <t>Home 19:00-19:20</t>
  </si>
  <si>
    <t>Learn about Labview</t>
  </si>
  <si>
    <t xml:space="preserve">Home 11:00-17:00 </t>
  </si>
  <si>
    <t>See Yuxuan Build and test thermo subsystem</t>
  </si>
  <si>
    <t>Home 21:00-23:00</t>
  </si>
  <si>
    <t>Individual Analysis</t>
  </si>
  <si>
    <t>Home 20:00-23:00</t>
  </si>
  <si>
    <t>Home 12:00 - 15:00</t>
  </si>
  <si>
    <t>Home 19:50 - 20:10</t>
  </si>
  <si>
    <t>Home 17:00 - 24:00</t>
  </si>
  <si>
    <t>Home 10:00-11:00</t>
  </si>
  <si>
    <t>Self-learning of NI LabVIEW</t>
  </si>
  <si>
    <t>Learning Resource Center 12:40 - 13:30  Home 15:00-16:00</t>
  </si>
  <si>
    <t>Budget meeting/Reimbursement application</t>
  </si>
  <si>
    <t>Upload website</t>
  </si>
  <si>
    <t>Build and test thermo subsystem</t>
  </si>
  <si>
    <t>Home 14:30 - 16:00</t>
  </si>
  <si>
    <t>Update LabVIEW to makke wind sensor compatible</t>
  </si>
  <si>
    <t>Home 20:00-24:00</t>
  </si>
  <si>
    <t>Home 19:00-20:00</t>
  </si>
  <si>
    <t>Review and further plan on the project</t>
  </si>
  <si>
    <t>Week 12 TimeCard</t>
  </si>
  <si>
    <t>Week 13 TimeCard</t>
  </si>
  <si>
    <t>Week 14 TimeCard</t>
  </si>
  <si>
    <t>Week 15 TimeCard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</si>
</sst>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sz val="11.0"/>
      <color theme="1"/>
    </font>
    <font/>
    <font>
      <b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rgb="FFFBE4D5"/>
        <bgColor rgb="FFFBE4D5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shrinkToFit="0" wrapText="1"/>
    </xf>
    <xf borderId="1" fillId="2" fontId="2" numFmtId="0" xfId="0" applyAlignment="1" applyBorder="1" applyFont="1">
      <alignment readingOrder="0" shrinkToFit="0" wrapText="1"/>
    </xf>
    <xf borderId="0" fillId="0" fontId="2" numFmtId="0" xfId="0" applyAlignment="1" applyFont="1">
      <alignment shrinkToFit="0" wrapText="1"/>
    </xf>
    <xf borderId="1" fillId="3" fontId="2" numFmtId="0" xfId="0" applyAlignment="1" applyBorder="1" applyFill="1" applyFont="1">
      <alignment readingOrder="0"/>
    </xf>
    <xf borderId="1" fillId="4" fontId="2" numFmtId="0" xfId="0" applyAlignment="1" applyBorder="1" applyFill="1" applyFont="1">
      <alignment readingOrder="0"/>
    </xf>
    <xf borderId="1" fillId="3" fontId="2" numFmtId="0" xfId="0" applyBorder="1" applyFont="1"/>
    <xf borderId="1" fillId="3" fontId="3" numFmtId="0" xfId="0" applyAlignment="1" applyBorder="1" applyFont="1">
      <alignment readingOrder="0"/>
    </xf>
    <xf borderId="1" fillId="4" fontId="2" numFmtId="0" xfId="0" applyBorder="1" applyFont="1"/>
    <xf borderId="1" fillId="4" fontId="3" numFmtId="0" xfId="0" applyAlignment="1" applyBorder="1" applyFont="1">
      <alignment readingOrder="0"/>
    </xf>
    <xf borderId="2" fillId="2" fontId="2" numFmtId="0" xfId="0" applyAlignment="1" applyBorder="1" applyFont="1">
      <alignment horizontal="center" readingOrder="0"/>
    </xf>
    <xf borderId="3" fillId="0" fontId="4" numFmtId="0" xfId="0" applyBorder="1" applyFont="1"/>
    <xf borderId="4" fillId="0" fontId="4" numFmtId="0" xfId="0" applyBorder="1" applyFont="1"/>
    <xf borderId="1" fillId="0" fontId="2" numFmtId="0" xfId="0" applyAlignment="1" applyBorder="1" applyFont="1">
      <alignment horizontal="center" shrinkToFit="0" vertical="center" wrapText="1"/>
    </xf>
    <xf borderId="1" fillId="5" fontId="2" numFmtId="16" xfId="0" applyAlignment="1" applyBorder="1" applyFill="1" applyFont="1" applyNumberFormat="1">
      <alignment readingOrder="0"/>
    </xf>
    <xf borderId="1" fillId="5" fontId="2" numFmtId="0" xfId="0" applyBorder="1" applyFont="1"/>
    <xf borderId="1" fillId="5" fontId="2" numFmtId="0" xfId="0" applyAlignment="1" applyBorder="1" applyFont="1">
      <alignment readingOrder="0" shrinkToFit="0" wrapText="1"/>
    </xf>
    <xf borderId="1" fillId="5" fontId="2" numFmtId="0" xfId="0" applyAlignment="1" applyBorder="1" applyFont="1">
      <alignment horizontal="center" readingOrder="0"/>
    </xf>
    <xf borderId="1" fillId="6" fontId="2" numFmtId="16" xfId="0" applyBorder="1" applyFill="1" applyFont="1" applyNumberFormat="1"/>
    <xf borderId="1" fillId="6" fontId="2" numFmtId="0" xfId="0" applyBorder="1" applyFont="1"/>
    <xf borderId="1" fillId="6" fontId="2" numFmtId="0" xfId="0" applyAlignment="1" applyBorder="1" applyFont="1">
      <alignment shrinkToFit="0" wrapText="1"/>
    </xf>
    <xf borderId="1" fillId="6" fontId="2" numFmtId="0" xfId="0" applyAlignment="1" applyBorder="1" applyFont="1">
      <alignment horizontal="center"/>
    </xf>
    <xf borderId="1" fillId="5" fontId="2" numFmtId="16" xfId="0" applyBorder="1" applyFont="1" applyNumberFormat="1"/>
    <xf borderId="1" fillId="0" fontId="2" numFmtId="0" xfId="0" applyAlignment="1" applyBorder="1" applyFont="1">
      <alignment horizontal="right"/>
    </xf>
    <xf borderId="1" fillId="0" fontId="2" numFmtId="0" xfId="0" applyAlignment="1" applyBorder="1" applyFont="1">
      <alignment horizontal="center"/>
    </xf>
    <xf borderId="1" fillId="6" fontId="2" numFmtId="0" xfId="0" applyAlignment="1" applyBorder="1" applyFont="1">
      <alignment readingOrder="0" shrinkToFit="0" wrapText="1"/>
    </xf>
    <xf borderId="1" fillId="6" fontId="2" numFmtId="0" xfId="0" applyAlignment="1" applyBorder="1" applyFont="1">
      <alignment horizontal="center" readingOrder="0"/>
    </xf>
    <xf borderId="1" fillId="5" fontId="2" numFmtId="0" xfId="0" applyAlignment="1" applyBorder="1" applyFont="1">
      <alignment shrinkToFit="0" wrapText="1"/>
    </xf>
    <xf borderId="1" fillId="5" fontId="2" numFmtId="0" xfId="0" applyAlignment="1" applyBorder="1" applyFont="1">
      <alignment horizontal="center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center"/>
    </xf>
    <xf borderId="0" fillId="0" fontId="2" numFmtId="0" xfId="0" applyAlignment="1" applyFont="1">
      <alignment vertical="bottom"/>
    </xf>
    <xf borderId="0" fillId="0" fontId="5" numFmtId="0" xfId="0" applyFont="1"/>
    <xf borderId="1" fillId="3" fontId="2" numFmtId="16" xfId="0" applyAlignment="1" applyBorder="1" applyFont="1" applyNumberFormat="1">
      <alignment readingOrder="0"/>
    </xf>
    <xf borderId="1" fillId="3" fontId="2" numFmtId="16" xfId="0" applyBorder="1" applyFont="1" applyNumberFormat="1"/>
    <xf borderId="1" fillId="5" fontId="3" numFmtId="0" xfId="0" applyAlignment="1" applyBorder="1" applyFont="1">
      <alignment horizontal="center" readingOrder="0"/>
    </xf>
    <xf borderId="1" fillId="5" fontId="3" numFmtId="0" xfId="0" applyAlignment="1" applyBorder="1" applyFont="1">
      <alignment readingOrder="0" shrinkToFit="0" wrapText="1"/>
    </xf>
    <xf borderId="1" fillId="6" fontId="3" numFmtId="0" xfId="0" applyAlignment="1" applyBorder="1" applyFont="1">
      <alignment readingOrder="0" shrinkToFit="0" wrapText="1"/>
    </xf>
    <xf borderId="2" fillId="2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63"/>
    <col customWidth="1" min="2" max="2" width="14.75"/>
    <col customWidth="1" min="3" max="12" width="7.63"/>
    <col customWidth="1" min="13" max="13" width="10.0"/>
    <col customWidth="1" min="14" max="26" width="7.63"/>
  </cols>
  <sheetData>
    <row r="1">
      <c r="A1" s="1" t="s">
        <v>0</v>
      </c>
      <c r="B1" s="2" t="s">
        <v>1</v>
      </c>
    </row>
    <row r="3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3" t="s">
        <v>18</v>
      </c>
      <c r="R3" s="5"/>
      <c r="S3" s="5"/>
      <c r="T3" s="5"/>
      <c r="U3" s="5"/>
      <c r="V3" s="5"/>
      <c r="W3" s="5"/>
      <c r="X3" s="5"/>
      <c r="Y3" s="5"/>
      <c r="Z3" s="5"/>
    </row>
    <row r="4">
      <c r="A4" s="6" t="s">
        <v>19</v>
      </c>
      <c r="B4" s="6" t="s">
        <v>20</v>
      </c>
      <c r="C4" s="6">
        <v>4.6</v>
      </c>
      <c r="D4" s="7">
        <v>8.3</v>
      </c>
      <c r="E4" s="6">
        <v>2.8</v>
      </c>
      <c r="F4" s="8">
        <v>3.5</v>
      </c>
      <c r="G4" s="8">
        <v>6.8</v>
      </c>
      <c r="H4" s="6">
        <v>8.8</v>
      </c>
      <c r="I4" s="6">
        <v>7.5</v>
      </c>
      <c r="J4" s="6">
        <v>6.6</v>
      </c>
      <c r="K4" s="6">
        <v>6.5</v>
      </c>
      <c r="L4" s="9">
        <v>7.0</v>
      </c>
      <c r="M4" s="8"/>
      <c r="N4" s="8"/>
      <c r="O4" s="8"/>
      <c r="P4" s="8"/>
      <c r="Q4" s="8">
        <f t="shared" ref="Q4:Q5" si="1">SUM(G4:P4)</f>
        <v>43.2</v>
      </c>
    </row>
    <row r="5">
      <c r="A5" s="7" t="s">
        <v>19</v>
      </c>
      <c r="B5" s="7" t="s">
        <v>21</v>
      </c>
      <c r="C5" s="7">
        <v>4.4</v>
      </c>
      <c r="D5" s="7">
        <v>8.55</v>
      </c>
      <c r="E5" s="7">
        <v>2.8</v>
      </c>
      <c r="F5" s="7">
        <v>3.6</v>
      </c>
      <c r="G5" s="10">
        <v>7.6</v>
      </c>
      <c r="H5" s="7">
        <v>7.3</v>
      </c>
      <c r="I5" s="7">
        <v>7.0</v>
      </c>
      <c r="J5" s="7">
        <v>6.6</v>
      </c>
      <c r="K5" s="7">
        <v>6.5</v>
      </c>
      <c r="L5" s="11">
        <v>7.0</v>
      </c>
      <c r="M5" s="10"/>
      <c r="N5" s="10"/>
      <c r="O5" s="10"/>
      <c r="P5" s="10"/>
      <c r="Q5" s="10">
        <f t="shared" si="1"/>
        <v>42</v>
      </c>
    </row>
    <row r="8">
      <c r="A8" s="1" t="s">
        <v>22</v>
      </c>
    </row>
    <row r="9">
      <c r="A9" s="1" t="s">
        <v>23</v>
      </c>
    </row>
    <row r="10">
      <c r="A10" s="1" t="s">
        <v>24</v>
      </c>
    </row>
    <row r="11">
      <c r="A11" s="1" t="s">
        <v>25</v>
      </c>
    </row>
    <row r="12">
      <c r="A12" s="1" t="s">
        <v>26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 outlineLevelRow="1"/>
  <cols>
    <col customWidth="1" min="1" max="1" width="17.38"/>
    <col customWidth="1" min="2" max="2" width="12.75"/>
    <col customWidth="1" min="3" max="3" width="28.0"/>
    <col customWidth="1" min="4" max="4" width="40.25"/>
    <col customWidth="1" min="5" max="5" width="11.13"/>
    <col customWidth="1" min="6" max="26" width="7.63"/>
  </cols>
  <sheetData>
    <row r="1">
      <c r="A1" s="1" t="s">
        <v>27</v>
      </c>
    </row>
    <row r="3">
      <c r="A3" s="1" t="s">
        <v>28</v>
      </c>
    </row>
    <row r="4">
      <c r="A4" s="1" t="s">
        <v>29</v>
      </c>
    </row>
    <row r="5">
      <c r="A5" s="1" t="s">
        <v>30</v>
      </c>
    </row>
    <row r="6">
      <c r="A6" s="1" t="s">
        <v>31</v>
      </c>
    </row>
    <row r="7">
      <c r="A7" s="1" t="s">
        <v>32</v>
      </c>
    </row>
    <row r="8">
      <c r="A8" s="1" t="s">
        <v>33</v>
      </c>
    </row>
    <row r="9">
      <c r="A9" s="1" t="s">
        <v>34</v>
      </c>
    </row>
    <row r="10">
      <c r="A10" s="1" t="s">
        <v>35</v>
      </c>
    </row>
    <row r="11">
      <c r="A11" s="1" t="s">
        <v>36</v>
      </c>
    </row>
    <row r="12">
      <c r="A12" s="1" t="s">
        <v>37</v>
      </c>
    </row>
    <row r="14">
      <c r="A14" s="2" t="s">
        <v>38</v>
      </c>
    </row>
    <row r="17">
      <c r="B17" s="1" t="s">
        <v>39</v>
      </c>
      <c r="C17" s="2" t="s">
        <v>40</v>
      </c>
    </row>
    <row r="18">
      <c r="B18" s="1" t="s">
        <v>41</v>
      </c>
      <c r="C18" s="2" t="s">
        <v>42</v>
      </c>
    </row>
    <row r="20">
      <c r="A20" s="12" t="s">
        <v>43</v>
      </c>
      <c r="B20" s="13"/>
      <c r="C20" s="13"/>
      <c r="D20" s="13"/>
      <c r="E20" s="14"/>
    </row>
    <row r="21" ht="15.75" customHeight="1">
      <c r="A21" s="15" t="s">
        <v>44</v>
      </c>
      <c r="B21" s="15" t="s">
        <v>45</v>
      </c>
      <c r="C21" s="15" t="s">
        <v>46</v>
      </c>
      <c r="D21" s="15" t="s">
        <v>47</v>
      </c>
      <c r="E21" s="15" t="s">
        <v>48</v>
      </c>
    </row>
    <row r="22" ht="15.75" customHeight="1">
      <c r="A22" s="16">
        <v>44431.0</v>
      </c>
      <c r="B22" s="17" t="s">
        <v>49</v>
      </c>
      <c r="C22" s="18" t="s">
        <v>50</v>
      </c>
      <c r="D22" s="18" t="s">
        <v>51</v>
      </c>
      <c r="E22" s="19">
        <v>0.8</v>
      </c>
    </row>
    <row r="23" ht="15.75" customHeight="1">
      <c r="A23" s="20">
        <f t="shared" ref="A23:A28" si="1">A22+1</f>
        <v>44432</v>
      </c>
      <c r="B23" s="21" t="s">
        <v>52</v>
      </c>
      <c r="C23" s="22"/>
      <c r="D23" s="22"/>
      <c r="E23" s="23"/>
    </row>
    <row r="24" ht="15.75" customHeight="1">
      <c r="A24" s="24">
        <f t="shared" si="1"/>
        <v>44433</v>
      </c>
      <c r="B24" s="17" t="s">
        <v>53</v>
      </c>
      <c r="C24" s="18" t="s">
        <v>54</v>
      </c>
      <c r="D24" s="18" t="s">
        <v>55</v>
      </c>
      <c r="E24" s="19">
        <v>3.0</v>
      </c>
    </row>
    <row r="25" ht="15.75" customHeight="1">
      <c r="A25" s="20">
        <f t="shared" si="1"/>
        <v>44434</v>
      </c>
      <c r="B25" s="21" t="s">
        <v>56</v>
      </c>
      <c r="C25" s="22"/>
      <c r="D25" s="22"/>
      <c r="E25" s="23"/>
    </row>
    <row r="26" ht="15.75" customHeight="1">
      <c r="A26" s="24">
        <f t="shared" si="1"/>
        <v>44435</v>
      </c>
      <c r="B26" s="17" t="s">
        <v>57</v>
      </c>
      <c r="C26" s="18" t="s">
        <v>58</v>
      </c>
      <c r="D26" s="18" t="s">
        <v>59</v>
      </c>
      <c r="E26" s="19">
        <v>0.3</v>
      </c>
    </row>
    <row r="27" ht="15.75" customHeight="1">
      <c r="A27" s="20">
        <f t="shared" si="1"/>
        <v>44436</v>
      </c>
      <c r="B27" s="21" t="s">
        <v>60</v>
      </c>
      <c r="C27" s="22"/>
      <c r="D27" s="22"/>
      <c r="E27" s="23"/>
    </row>
    <row r="28" ht="15.75" customHeight="1">
      <c r="A28" s="24">
        <f t="shared" si="1"/>
        <v>44437</v>
      </c>
      <c r="B28" s="17" t="s">
        <v>61</v>
      </c>
      <c r="C28" s="18"/>
      <c r="D28" s="18"/>
      <c r="E28" s="19"/>
    </row>
    <row r="29" ht="15.75" customHeight="1">
      <c r="D29" s="25" t="s">
        <v>62</v>
      </c>
      <c r="E29" s="26">
        <f>SUM(E22:E28)</f>
        <v>4.1</v>
      </c>
    </row>
    <row r="30" ht="15.75" customHeight="1"/>
    <row r="31" ht="15.75" customHeight="1">
      <c r="A31" s="12" t="s">
        <v>63</v>
      </c>
      <c r="B31" s="13"/>
      <c r="C31" s="13"/>
      <c r="D31" s="13"/>
      <c r="E31" s="14"/>
    </row>
    <row r="32" ht="15.75" customHeight="1">
      <c r="A32" s="15" t="s">
        <v>44</v>
      </c>
      <c r="B32" s="15" t="s">
        <v>45</v>
      </c>
      <c r="C32" s="15" t="s">
        <v>46</v>
      </c>
      <c r="D32" s="15" t="s">
        <v>47</v>
      </c>
      <c r="E32" s="15" t="s">
        <v>48</v>
      </c>
    </row>
    <row r="33" ht="15.75" customHeight="1">
      <c r="A33" s="24">
        <f>A22+7</f>
        <v>44438</v>
      </c>
      <c r="B33" s="17" t="s">
        <v>49</v>
      </c>
      <c r="C33" s="18" t="s">
        <v>64</v>
      </c>
      <c r="D33" s="18" t="s">
        <v>65</v>
      </c>
      <c r="E33" s="19">
        <v>1.0</v>
      </c>
    </row>
    <row r="34" ht="15.75" customHeight="1">
      <c r="A34" s="20">
        <f t="shared" ref="A34:A39" si="2">A33+1</f>
        <v>44439</v>
      </c>
      <c r="B34" s="21" t="s">
        <v>52</v>
      </c>
      <c r="C34" s="27"/>
      <c r="D34" s="27"/>
      <c r="E34" s="28">
        <v>0.0</v>
      </c>
    </row>
    <row r="35" ht="15.75" customHeight="1">
      <c r="A35" s="24">
        <f t="shared" si="2"/>
        <v>44440</v>
      </c>
      <c r="B35" s="17" t="s">
        <v>53</v>
      </c>
      <c r="C35" s="18" t="s">
        <v>58</v>
      </c>
      <c r="D35" s="18" t="s">
        <v>59</v>
      </c>
      <c r="E35" s="19">
        <v>0.3</v>
      </c>
    </row>
    <row r="36" ht="15.75" customHeight="1">
      <c r="A36" s="20">
        <f t="shared" si="2"/>
        <v>44441</v>
      </c>
      <c r="B36" s="21" t="s">
        <v>56</v>
      </c>
      <c r="C36" s="27" t="s">
        <v>66</v>
      </c>
      <c r="D36" s="27" t="s">
        <v>67</v>
      </c>
      <c r="E36" s="28">
        <v>0.25</v>
      </c>
    </row>
    <row r="37" ht="15.75" customHeight="1">
      <c r="A37" s="24">
        <f t="shared" si="2"/>
        <v>44442</v>
      </c>
      <c r="B37" s="17" t="s">
        <v>57</v>
      </c>
      <c r="C37" s="29">
        <v>0.0</v>
      </c>
      <c r="D37" s="29"/>
      <c r="E37" s="30">
        <v>0.0</v>
      </c>
    </row>
    <row r="38" ht="15.75" customHeight="1">
      <c r="A38" s="20">
        <f t="shared" si="2"/>
        <v>44443</v>
      </c>
      <c r="B38" s="21" t="s">
        <v>60</v>
      </c>
      <c r="C38" s="27">
        <v>0.0</v>
      </c>
      <c r="D38" s="22"/>
      <c r="E38" s="28">
        <v>0.0</v>
      </c>
    </row>
    <row r="39" ht="15.75" customHeight="1">
      <c r="A39" s="24">
        <f t="shared" si="2"/>
        <v>44444</v>
      </c>
      <c r="B39" s="17" t="s">
        <v>61</v>
      </c>
      <c r="C39" s="29">
        <v>0.0</v>
      </c>
      <c r="D39" s="29"/>
      <c r="E39" s="30">
        <v>0.0</v>
      </c>
    </row>
    <row r="40" ht="15.75" customHeight="1">
      <c r="D40" s="25" t="s">
        <v>62</v>
      </c>
      <c r="E40" s="26">
        <f>SUM(E33:E39)</f>
        <v>1.55</v>
      </c>
    </row>
    <row r="41" ht="15.75" customHeight="1">
      <c r="D41" s="31"/>
      <c r="E41" s="32"/>
    </row>
    <row r="42" ht="15.75" customHeight="1">
      <c r="A42" s="12" t="s">
        <v>68</v>
      </c>
      <c r="B42" s="13"/>
      <c r="C42" s="13"/>
      <c r="D42" s="13"/>
      <c r="E42" s="14"/>
    </row>
    <row r="43" ht="15.75" customHeight="1">
      <c r="A43" s="15" t="s">
        <v>44</v>
      </c>
      <c r="B43" s="15" t="s">
        <v>45</v>
      </c>
      <c r="C43" s="15" t="s">
        <v>46</v>
      </c>
      <c r="D43" s="15" t="s">
        <v>47</v>
      </c>
      <c r="E43" s="15" t="s">
        <v>48</v>
      </c>
    </row>
    <row r="44" ht="15.75" customHeight="1">
      <c r="A44" s="24">
        <f>A33+7</f>
        <v>44445</v>
      </c>
      <c r="B44" s="17" t="s">
        <v>49</v>
      </c>
      <c r="C44" s="18"/>
      <c r="D44" s="29"/>
      <c r="E44" s="19">
        <v>0.0</v>
      </c>
    </row>
    <row r="45" ht="15.75" customHeight="1">
      <c r="A45" s="20">
        <f t="shared" ref="A45:A50" si="3">A44+1</f>
        <v>44446</v>
      </c>
      <c r="B45" s="21" t="s">
        <v>52</v>
      </c>
      <c r="C45" s="27"/>
      <c r="D45" s="27"/>
      <c r="E45" s="28">
        <v>0.0</v>
      </c>
    </row>
    <row r="46" ht="15.75" customHeight="1">
      <c r="A46" s="24">
        <f t="shared" si="3"/>
        <v>44447</v>
      </c>
      <c r="B46" s="17" t="s">
        <v>53</v>
      </c>
      <c r="C46" s="18"/>
      <c r="D46" s="29"/>
      <c r="E46" s="19">
        <v>0.0</v>
      </c>
    </row>
    <row r="47" ht="15.75" customHeight="1">
      <c r="A47" s="20">
        <f t="shared" si="3"/>
        <v>44448</v>
      </c>
      <c r="B47" s="21" t="s">
        <v>56</v>
      </c>
      <c r="C47" s="27"/>
      <c r="D47" s="27"/>
      <c r="E47" s="28">
        <v>0.0</v>
      </c>
    </row>
    <row r="48" ht="15.75" customHeight="1">
      <c r="A48" s="24">
        <f t="shared" si="3"/>
        <v>44449</v>
      </c>
      <c r="B48" s="17" t="s">
        <v>57</v>
      </c>
      <c r="C48" s="18" t="s">
        <v>58</v>
      </c>
      <c r="D48" s="18" t="s">
        <v>59</v>
      </c>
      <c r="E48" s="19">
        <v>0.3</v>
      </c>
    </row>
    <row r="49" ht="15.75" customHeight="1">
      <c r="A49" s="20">
        <f t="shared" si="3"/>
        <v>44450</v>
      </c>
      <c r="B49" s="21" t="s">
        <v>60</v>
      </c>
      <c r="C49" s="27"/>
      <c r="D49" s="22"/>
      <c r="E49" s="28">
        <v>0.0</v>
      </c>
    </row>
    <row r="50" ht="15.75" customHeight="1">
      <c r="A50" s="24">
        <f t="shared" si="3"/>
        <v>44451</v>
      </c>
      <c r="B50" s="17" t="s">
        <v>61</v>
      </c>
      <c r="C50" s="18" t="s">
        <v>69</v>
      </c>
      <c r="D50" s="18" t="s">
        <v>70</v>
      </c>
      <c r="E50" s="19">
        <v>2.5</v>
      </c>
    </row>
    <row r="51" ht="15.75" customHeight="1">
      <c r="D51" s="25" t="s">
        <v>62</v>
      </c>
      <c r="E51" s="26">
        <f>SUM(E44:E50)</f>
        <v>2.8</v>
      </c>
    </row>
    <row r="52" ht="15.75" hidden="1" customHeight="1" outlineLevel="1"/>
    <row r="53" ht="15.75" customHeight="1" collapsed="1"/>
    <row r="54" ht="15.75" customHeight="1">
      <c r="A54" s="12" t="s">
        <v>71</v>
      </c>
      <c r="B54" s="13"/>
      <c r="C54" s="13"/>
      <c r="D54" s="13"/>
      <c r="E54" s="14"/>
    </row>
    <row r="55" ht="15.75" customHeight="1">
      <c r="A55" s="15" t="s">
        <v>44</v>
      </c>
      <c r="B55" s="15" t="s">
        <v>45</v>
      </c>
      <c r="C55" s="15" t="s">
        <v>46</v>
      </c>
      <c r="D55" s="15" t="s">
        <v>47</v>
      </c>
      <c r="E55" s="15" t="s">
        <v>48</v>
      </c>
    </row>
    <row r="56" ht="15.75" customHeight="1">
      <c r="A56" s="24">
        <f>A44+7</f>
        <v>44452</v>
      </c>
      <c r="B56" s="17" t="s">
        <v>49</v>
      </c>
      <c r="C56" s="18" t="s">
        <v>72</v>
      </c>
      <c r="D56" s="18" t="s">
        <v>73</v>
      </c>
      <c r="E56" s="19">
        <v>1.0</v>
      </c>
    </row>
    <row r="57" ht="15.75" customHeight="1">
      <c r="A57" s="20">
        <f t="shared" ref="A57:A62" si="4">A56+1</f>
        <v>44453</v>
      </c>
      <c r="B57" s="21" t="s">
        <v>52</v>
      </c>
      <c r="C57" s="27"/>
      <c r="D57" s="27"/>
      <c r="E57" s="28">
        <v>0.0</v>
      </c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15.75" customHeight="1">
      <c r="A58" s="24">
        <f t="shared" si="4"/>
        <v>44454</v>
      </c>
      <c r="B58" s="17" t="s">
        <v>53</v>
      </c>
      <c r="C58" s="18" t="s">
        <v>74</v>
      </c>
      <c r="D58" s="18" t="s">
        <v>75</v>
      </c>
      <c r="E58" s="19">
        <v>1.0</v>
      </c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15.75" customHeight="1">
      <c r="A59" s="20">
        <f t="shared" si="4"/>
        <v>44455</v>
      </c>
      <c r="B59" s="21" t="s">
        <v>56</v>
      </c>
      <c r="C59" s="27"/>
      <c r="D59" s="27"/>
      <c r="E59" s="28">
        <v>0.0</v>
      </c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15.75" customHeight="1">
      <c r="A60" s="24">
        <f t="shared" si="4"/>
        <v>44456</v>
      </c>
      <c r="B60" s="17" t="s">
        <v>57</v>
      </c>
      <c r="C60" s="18" t="s">
        <v>74</v>
      </c>
      <c r="D60" s="18" t="s">
        <v>75</v>
      </c>
      <c r="E60" s="19">
        <v>1.0</v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15.75" customHeight="1">
      <c r="A61" s="20">
        <f t="shared" si="4"/>
        <v>44457</v>
      </c>
      <c r="B61" s="21" t="s">
        <v>60</v>
      </c>
      <c r="C61" s="27"/>
      <c r="D61" s="22"/>
      <c r="E61" s="28">
        <v>0.0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15.75" customHeight="1">
      <c r="A62" s="24">
        <f t="shared" si="4"/>
        <v>44458</v>
      </c>
      <c r="B62" s="17" t="s">
        <v>61</v>
      </c>
      <c r="C62" s="29"/>
      <c r="D62" s="29"/>
      <c r="E62" s="30">
        <v>0.0</v>
      </c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15.75" customHeight="1">
      <c r="D63" s="25" t="s">
        <v>62</v>
      </c>
      <c r="E63" s="26">
        <f>SUM(E56:E62)</f>
        <v>3</v>
      </c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15.75" customHeight="1">
      <c r="A65" s="12" t="s">
        <v>76</v>
      </c>
      <c r="B65" s="13"/>
      <c r="C65" s="13"/>
      <c r="D65" s="13"/>
      <c r="E65" s="14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15.75" customHeight="1">
      <c r="A66" s="15" t="s">
        <v>44</v>
      </c>
      <c r="B66" s="15" t="s">
        <v>45</v>
      </c>
      <c r="C66" s="15" t="s">
        <v>46</v>
      </c>
      <c r="D66" s="15" t="s">
        <v>47</v>
      </c>
      <c r="E66" s="15" t="s">
        <v>48</v>
      </c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15.75" customHeight="1">
      <c r="A67" s="24">
        <f>A56+7</f>
        <v>44459</v>
      </c>
      <c r="B67" s="17" t="s">
        <v>49</v>
      </c>
      <c r="C67" s="18">
        <v>0.0</v>
      </c>
      <c r="D67" s="29"/>
      <c r="E67" s="19">
        <v>0.0</v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15.75" customHeight="1">
      <c r="A68" s="20">
        <f t="shared" ref="A68:A73" si="5">A67+1</f>
        <v>44460</v>
      </c>
      <c r="B68" s="21" t="s">
        <v>52</v>
      </c>
      <c r="C68" s="27"/>
      <c r="D68" s="27"/>
      <c r="E68" s="28">
        <v>0.0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15.75" customHeight="1">
      <c r="A69" s="24">
        <f t="shared" si="5"/>
        <v>44461</v>
      </c>
      <c r="B69" s="17" t="s">
        <v>53</v>
      </c>
      <c r="C69" s="18" t="s">
        <v>74</v>
      </c>
      <c r="D69" s="18" t="s">
        <v>77</v>
      </c>
      <c r="E69" s="19">
        <v>0.5</v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15.75" customHeight="1">
      <c r="A70" s="20">
        <f t="shared" si="5"/>
        <v>44462</v>
      </c>
      <c r="B70" s="21" t="s">
        <v>56</v>
      </c>
      <c r="C70" s="27">
        <v>0.0</v>
      </c>
      <c r="D70" s="27"/>
      <c r="E70" s="28">
        <v>0.0</v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15.75" customHeight="1">
      <c r="A71" s="24">
        <f t="shared" si="5"/>
        <v>44463</v>
      </c>
      <c r="B71" s="17" t="s">
        <v>57</v>
      </c>
      <c r="C71" s="29">
        <v>0.0</v>
      </c>
      <c r="D71" s="29"/>
      <c r="E71" s="30">
        <v>0.0</v>
      </c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15.75" customHeight="1">
      <c r="A72" s="20">
        <f t="shared" si="5"/>
        <v>44464</v>
      </c>
      <c r="B72" s="21" t="s">
        <v>60</v>
      </c>
      <c r="C72" s="27" t="s">
        <v>78</v>
      </c>
      <c r="D72" s="27" t="s">
        <v>79</v>
      </c>
      <c r="E72" s="28">
        <v>2.0</v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15.75" customHeight="1">
      <c r="A73" s="24">
        <f t="shared" si="5"/>
        <v>44465</v>
      </c>
      <c r="B73" s="17" t="s">
        <v>61</v>
      </c>
      <c r="C73" s="18" t="s">
        <v>80</v>
      </c>
      <c r="D73" s="18" t="s">
        <v>81</v>
      </c>
      <c r="E73" s="19">
        <v>3.5</v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15.75" customHeight="1">
      <c r="D74" s="25" t="s">
        <v>62</v>
      </c>
      <c r="E74" s="26">
        <f>SUM(E67:E73)</f>
        <v>6</v>
      </c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15.75" customHeight="1">
      <c r="D75" s="31"/>
      <c r="E75" s="32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15.75" customHeight="1">
      <c r="A76" s="12" t="s">
        <v>82</v>
      </c>
      <c r="B76" s="13"/>
      <c r="C76" s="13"/>
      <c r="D76" s="13"/>
      <c r="E76" s="14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15.75" customHeight="1">
      <c r="A77" s="15" t="s">
        <v>44</v>
      </c>
      <c r="B77" s="15" t="s">
        <v>45</v>
      </c>
      <c r="C77" s="15" t="s">
        <v>46</v>
      </c>
      <c r="D77" s="15" t="s">
        <v>47</v>
      </c>
      <c r="E77" s="15" t="s">
        <v>48</v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15.75" customHeight="1">
      <c r="A78" s="24">
        <f>A67+7</f>
        <v>44466</v>
      </c>
      <c r="B78" s="17" t="s">
        <v>49</v>
      </c>
      <c r="C78" s="18">
        <v>0.0</v>
      </c>
      <c r="D78" s="29"/>
      <c r="E78" s="19">
        <v>0.0</v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15.75" customHeight="1">
      <c r="A79" s="20">
        <f t="shared" ref="A79:A84" si="6">A78+1</f>
        <v>44467</v>
      </c>
      <c r="B79" s="21" t="s">
        <v>52</v>
      </c>
      <c r="C79" s="27"/>
      <c r="D79" s="27"/>
      <c r="E79" s="28">
        <v>0.0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15.75" customHeight="1">
      <c r="A80" s="24">
        <f t="shared" si="6"/>
        <v>44468</v>
      </c>
      <c r="B80" s="17" t="s">
        <v>53</v>
      </c>
      <c r="C80" s="18" t="s">
        <v>74</v>
      </c>
      <c r="D80" s="18" t="s">
        <v>77</v>
      </c>
      <c r="E80" s="19">
        <v>0.3</v>
      </c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15.75" customHeight="1">
      <c r="A81" s="20">
        <f t="shared" si="6"/>
        <v>44469</v>
      </c>
      <c r="B81" s="21" t="s">
        <v>56</v>
      </c>
      <c r="C81" s="27">
        <v>0.0</v>
      </c>
      <c r="D81" s="27"/>
      <c r="E81" s="28">
        <v>0.0</v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15.75" customHeight="1">
      <c r="A82" s="24">
        <f t="shared" si="6"/>
        <v>44470</v>
      </c>
      <c r="B82" s="17" t="s">
        <v>57</v>
      </c>
      <c r="C82" s="18"/>
      <c r="D82" s="29"/>
      <c r="E82" s="30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15.75" customHeight="1">
      <c r="A83" s="20">
        <f t="shared" si="6"/>
        <v>44471</v>
      </c>
      <c r="B83" s="21" t="s">
        <v>60</v>
      </c>
      <c r="C83" s="27"/>
      <c r="D83" s="27"/>
      <c r="E83" s="28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5.75" customHeight="1">
      <c r="A84" s="24">
        <f t="shared" si="6"/>
        <v>44472</v>
      </c>
      <c r="B84" s="17" t="s">
        <v>61</v>
      </c>
      <c r="C84" s="18"/>
      <c r="D84" s="18"/>
      <c r="E84" s="19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5.75" customHeight="1">
      <c r="D85" s="25" t="s">
        <v>62</v>
      </c>
      <c r="E85" s="26">
        <f>SUM(E78:E84)</f>
        <v>0.3</v>
      </c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5.75" hidden="1" customHeight="1" outlineLevel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5.75" customHeight="1" collapsed="1">
      <c r="A88" s="12" t="s">
        <v>83</v>
      </c>
      <c r="B88" s="13"/>
      <c r="C88" s="13"/>
      <c r="D88" s="13"/>
      <c r="E88" s="14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5.75" customHeight="1">
      <c r="A89" s="15" t="s">
        <v>44</v>
      </c>
      <c r="B89" s="15" t="s">
        <v>45</v>
      </c>
      <c r="C89" s="15" t="s">
        <v>46</v>
      </c>
      <c r="D89" s="15" t="s">
        <v>47</v>
      </c>
      <c r="E89" s="15" t="s">
        <v>48</v>
      </c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5.75" customHeight="1">
      <c r="A90" s="24">
        <f>A78+7</f>
        <v>44473</v>
      </c>
      <c r="B90" s="17" t="s">
        <v>49</v>
      </c>
      <c r="C90" s="18">
        <v>0.0</v>
      </c>
      <c r="D90" s="29"/>
      <c r="E90" s="19">
        <v>0.0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5.75" customHeight="1">
      <c r="A91" s="20">
        <f t="shared" ref="A91:A96" si="7">A90+1</f>
        <v>44474</v>
      </c>
      <c r="B91" s="21" t="s">
        <v>52</v>
      </c>
      <c r="C91" s="27"/>
      <c r="D91" s="27"/>
      <c r="E91" s="28">
        <v>0.0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5.75" customHeight="1">
      <c r="A92" s="24">
        <f t="shared" si="7"/>
        <v>44475</v>
      </c>
      <c r="B92" s="17" t="s">
        <v>53</v>
      </c>
      <c r="C92" s="18" t="s">
        <v>84</v>
      </c>
      <c r="D92" s="18" t="s">
        <v>77</v>
      </c>
      <c r="E92" s="19">
        <v>0.5</v>
      </c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5.75" customHeight="1">
      <c r="A93" s="20">
        <f t="shared" si="7"/>
        <v>44476</v>
      </c>
      <c r="B93" s="21" t="s">
        <v>56</v>
      </c>
      <c r="C93" s="27">
        <v>0.0</v>
      </c>
      <c r="D93" s="27"/>
      <c r="E93" s="28">
        <v>0.0</v>
      </c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5.75" customHeight="1">
      <c r="A94" s="24">
        <f t="shared" si="7"/>
        <v>44477</v>
      </c>
      <c r="B94" s="17" t="s">
        <v>57</v>
      </c>
      <c r="C94" s="18" t="s">
        <v>85</v>
      </c>
      <c r="D94" s="18" t="s">
        <v>86</v>
      </c>
      <c r="E94" s="19">
        <v>5.0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5.75" customHeight="1">
      <c r="A95" s="20">
        <f t="shared" si="7"/>
        <v>44478</v>
      </c>
      <c r="B95" s="21" t="s">
        <v>60</v>
      </c>
      <c r="C95" s="27"/>
      <c r="D95" s="27"/>
      <c r="E95" s="28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5.75" customHeight="1">
      <c r="A96" s="24">
        <f t="shared" si="7"/>
        <v>44479</v>
      </c>
      <c r="B96" s="17" t="s">
        <v>61</v>
      </c>
      <c r="C96" s="18" t="s">
        <v>87</v>
      </c>
      <c r="D96" s="18" t="s">
        <v>88</v>
      </c>
      <c r="E96" s="19">
        <v>2.0</v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5.75" customHeight="1">
      <c r="A97" s="33"/>
      <c r="D97" s="25" t="s">
        <v>62</v>
      </c>
      <c r="E97" s="26">
        <f>SUM(E90:E96)</f>
        <v>7.5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5.75" customHeight="1">
      <c r="A99" s="12" t="s">
        <v>89</v>
      </c>
      <c r="B99" s="13"/>
      <c r="C99" s="13"/>
      <c r="D99" s="13"/>
      <c r="E99" s="14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5.75" customHeight="1">
      <c r="A100" s="15" t="s">
        <v>44</v>
      </c>
      <c r="B100" s="15" t="s">
        <v>45</v>
      </c>
      <c r="C100" s="15" t="s">
        <v>46</v>
      </c>
      <c r="D100" s="15" t="s">
        <v>47</v>
      </c>
      <c r="E100" s="15" t="s">
        <v>48</v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5.75" customHeight="1">
      <c r="A101" s="24">
        <f>A90+7</f>
        <v>44480</v>
      </c>
      <c r="B101" s="17" t="s">
        <v>49</v>
      </c>
      <c r="C101" s="18">
        <v>0.0</v>
      </c>
      <c r="D101" s="29"/>
      <c r="E101" s="19">
        <v>0.0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5.75" customHeight="1">
      <c r="A102" s="20">
        <f t="shared" ref="A102:A107" si="8">A101+1</f>
        <v>44481</v>
      </c>
      <c r="B102" s="21" t="s">
        <v>52</v>
      </c>
      <c r="C102" s="27"/>
      <c r="D102" s="27"/>
      <c r="E102" s="28">
        <v>0.0</v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5.75" customHeight="1">
      <c r="A103" s="24">
        <f t="shared" si="8"/>
        <v>44482</v>
      </c>
      <c r="B103" s="17" t="s">
        <v>53</v>
      </c>
      <c r="C103" s="18" t="s">
        <v>50</v>
      </c>
      <c r="D103" s="18" t="s">
        <v>90</v>
      </c>
      <c r="E103" s="19">
        <v>0.8</v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5.75" customHeight="1">
      <c r="A104" s="20">
        <f t="shared" si="8"/>
        <v>44483</v>
      </c>
      <c r="B104" s="21" t="s">
        <v>56</v>
      </c>
      <c r="C104" s="27" t="s">
        <v>91</v>
      </c>
      <c r="D104" s="27" t="s">
        <v>92</v>
      </c>
      <c r="E104" s="28">
        <v>1.0</v>
      </c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5.75" customHeight="1">
      <c r="A105" s="24">
        <f t="shared" si="8"/>
        <v>44484</v>
      </c>
      <c r="B105" s="17" t="s">
        <v>57</v>
      </c>
      <c r="C105" s="18" t="s">
        <v>50</v>
      </c>
      <c r="D105" s="18" t="s">
        <v>90</v>
      </c>
      <c r="E105" s="19">
        <v>0.8</v>
      </c>
    </row>
    <row r="106" ht="15.75" customHeight="1">
      <c r="A106" s="20">
        <f t="shared" si="8"/>
        <v>44485</v>
      </c>
      <c r="B106" s="21" t="s">
        <v>60</v>
      </c>
      <c r="C106" s="27" t="s">
        <v>93</v>
      </c>
      <c r="D106" s="27" t="s">
        <v>94</v>
      </c>
      <c r="E106" s="28">
        <v>1.0</v>
      </c>
    </row>
    <row r="107" ht="15.75" customHeight="1">
      <c r="A107" s="24">
        <f t="shared" si="8"/>
        <v>44486</v>
      </c>
      <c r="B107" s="17" t="s">
        <v>61</v>
      </c>
      <c r="C107" s="18" t="s">
        <v>95</v>
      </c>
      <c r="D107" s="18" t="s">
        <v>96</v>
      </c>
      <c r="E107" s="19">
        <v>3.0</v>
      </c>
    </row>
    <row r="108" ht="15.75" customHeight="1">
      <c r="D108" s="25" t="s">
        <v>62</v>
      </c>
      <c r="E108" s="26">
        <f>SUM(E101:E107)</f>
        <v>6.6</v>
      </c>
    </row>
    <row r="109" ht="15.75" customHeight="1"/>
    <row r="110" ht="15.75" customHeight="1">
      <c r="A110" s="12" t="s">
        <v>97</v>
      </c>
      <c r="B110" s="13"/>
      <c r="C110" s="13"/>
      <c r="D110" s="13"/>
      <c r="E110" s="14"/>
    </row>
    <row r="111" ht="15.75" customHeight="1">
      <c r="A111" s="15" t="s">
        <v>44</v>
      </c>
      <c r="B111" s="15" t="s">
        <v>45</v>
      </c>
      <c r="C111" s="15" t="s">
        <v>46</v>
      </c>
      <c r="D111" s="15" t="s">
        <v>47</v>
      </c>
      <c r="E111" s="15" t="s">
        <v>48</v>
      </c>
    </row>
    <row r="112" ht="15.75" customHeight="1">
      <c r="A112" s="24">
        <f>A101+7</f>
        <v>44487</v>
      </c>
      <c r="B112" s="17" t="s">
        <v>49</v>
      </c>
      <c r="C112" s="18">
        <v>0.0</v>
      </c>
      <c r="D112" s="29"/>
      <c r="E112" s="19">
        <v>0.0</v>
      </c>
    </row>
    <row r="113" ht="15.75" customHeight="1">
      <c r="A113" s="20">
        <f t="shared" ref="A113:A118" si="9">A112+1</f>
        <v>44488</v>
      </c>
      <c r="B113" s="21" t="s">
        <v>52</v>
      </c>
      <c r="C113" s="27" t="s">
        <v>98</v>
      </c>
      <c r="D113" s="27" t="s">
        <v>99</v>
      </c>
      <c r="E113" s="28">
        <v>2.5</v>
      </c>
    </row>
    <row r="114" ht="15.75" customHeight="1">
      <c r="A114" s="24">
        <f t="shared" si="9"/>
        <v>44489</v>
      </c>
      <c r="B114" s="17" t="s">
        <v>53</v>
      </c>
      <c r="C114" s="18" t="s">
        <v>50</v>
      </c>
      <c r="D114" s="18" t="s">
        <v>100</v>
      </c>
      <c r="E114" s="19">
        <v>0.5</v>
      </c>
    </row>
    <row r="115" ht="15.75" customHeight="1">
      <c r="A115" s="20">
        <f t="shared" si="9"/>
        <v>44490</v>
      </c>
      <c r="B115" s="21" t="s">
        <v>56</v>
      </c>
      <c r="C115" s="22"/>
      <c r="D115" s="22"/>
      <c r="E115" s="23"/>
    </row>
    <row r="116" ht="15.75" customHeight="1">
      <c r="A116" s="24">
        <f t="shared" si="9"/>
        <v>44491</v>
      </c>
      <c r="B116" s="17" t="s">
        <v>57</v>
      </c>
      <c r="C116" s="18" t="s">
        <v>101</v>
      </c>
      <c r="D116" s="18" t="s">
        <v>102</v>
      </c>
      <c r="E116" s="19">
        <v>3.0</v>
      </c>
    </row>
    <row r="117" ht="15.75" customHeight="1">
      <c r="A117" s="20">
        <f t="shared" si="9"/>
        <v>44492</v>
      </c>
      <c r="B117" s="21" t="s">
        <v>60</v>
      </c>
      <c r="C117" s="22"/>
      <c r="D117" s="22"/>
      <c r="E117" s="23"/>
    </row>
    <row r="118" ht="15.75" customHeight="1">
      <c r="A118" s="24">
        <f t="shared" si="9"/>
        <v>44493</v>
      </c>
      <c r="B118" s="17" t="s">
        <v>61</v>
      </c>
      <c r="C118" s="18" t="s">
        <v>103</v>
      </c>
      <c r="D118" s="18" t="s">
        <v>104</v>
      </c>
      <c r="E118" s="19">
        <v>0.5</v>
      </c>
    </row>
    <row r="119" ht="15.75" customHeight="1">
      <c r="D119" s="25" t="s">
        <v>62</v>
      </c>
      <c r="E119" s="26">
        <f>SUM(E112:E118)</f>
        <v>6.5</v>
      </c>
    </row>
    <row r="120" ht="15.75" customHeight="1"/>
    <row r="121" ht="15.75" customHeight="1">
      <c r="A121" s="12" t="s">
        <v>105</v>
      </c>
      <c r="B121" s="13"/>
      <c r="C121" s="13"/>
      <c r="D121" s="13"/>
      <c r="E121" s="14"/>
    </row>
    <row r="122" ht="15.75" customHeight="1">
      <c r="A122" s="15" t="s">
        <v>44</v>
      </c>
      <c r="B122" s="15" t="s">
        <v>45</v>
      </c>
      <c r="C122" s="15" t="s">
        <v>46</v>
      </c>
      <c r="D122" s="15" t="s">
        <v>47</v>
      </c>
      <c r="E122" s="15" t="s">
        <v>48</v>
      </c>
    </row>
    <row r="123" ht="15.75" customHeight="1">
      <c r="A123" s="24">
        <f>A112+7</f>
        <v>44494</v>
      </c>
      <c r="B123" s="17" t="s">
        <v>49</v>
      </c>
      <c r="C123" s="18">
        <v>0.0</v>
      </c>
      <c r="D123" s="29"/>
      <c r="E123" s="19"/>
    </row>
    <row r="124" ht="15.75" customHeight="1">
      <c r="A124" s="20">
        <f t="shared" ref="A124:A129" si="10">A123+1</f>
        <v>44495</v>
      </c>
      <c r="B124" s="21" t="s">
        <v>52</v>
      </c>
      <c r="C124" s="27"/>
      <c r="D124" s="27"/>
      <c r="E124" s="28"/>
    </row>
    <row r="125" ht="15.75" customHeight="1">
      <c r="A125" s="24">
        <f t="shared" si="10"/>
        <v>44496</v>
      </c>
      <c r="B125" s="17" t="s">
        <v>53</v>
      </c>
      <c r="C125" s="18"/>
      <c r="D125" s="18"/>
      <c r="E125" s="19"/>
    </row>
    <row r="126" ht="15.75" customHeight="1">
      <c r="A126" s="20">
        <f t="shared" si="10"/>
        <v>44497</v>
      </c>
      <c r="B126" s="21" t="s">
        <v>56</v>
      </c>
      <c r="C126" s="22"/>
      <c r="D126" s="22"/>
      <c r="E126" s="23"/>
    </row>
    <row r="127" ht="15.75" customHeight="1">
      <c r="A127" s="24">
        <f t="shared" si="10"/>
        <v>44498</v>
      </c>
      <c r="B127" s="17" t="s">
        <v>57</v>
      </c>
      <c r="C127" s="18" t="s">
        <v>106</v>
      </c>
      <c r="D127" s="18" t="s">
        <v>107</v>
      </c>
      <c r="E127" s="19">
        <v>1.0</v>
      </c>
    </row>
    <row r="128" ht="15.75" customHeight="1">
      <c r="A128" s="20">
        <f t="shared" si="10"/>
        <v>44499</v>
      </c>
      <c r="B128" s="21" t="s">
        <v>60</v>
      </c>
      <c r="C128" s="22"/>
      <c r="D128" s="22"/>
      <c r="E128" s="23"/>
    </row>
    <row r="129" ht="15.75" customHeight="1">
      <c r="A129" s="24">
        <f t="shared" si="10"/>
        <v>44500</v>
      </c>
      <c r="B129" s="17" t="s">
        <v>61</v>
      </c>
      <c r="C129" s="18"/>
      <c r="D129" s="18"/>
      <c r="E129" s="19"/>
    </row>
    <row r="130" ht="15.75" customHeight="1">
      <c r="D130" s="25" t="s">
        <v>62</v>
      </c>
      <c r="E130" s="26">
        <f>SUM(E123:E129)</f>
        <v>1</v>
      </c>
      <c r="F130" s="33"/>
      <c r="G130" s="33"/>
      <c r="H130" s="33"/>
      <c r="I130" s="33"/>
      <c r="J130" s="33"/>
      <c r="K130" s="33"/>
      <c r="L130" s="33"/>
      <c r="M130" s="33"/>
    </row>
    <row r="131" ht="15.75" customHeight="1"/>
    <row r="132" ht="15.75" customHeight="1"/>
    <row r="133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</sheetData>
  <mergeCells count="10">
    <mergeCell ref="A99:E99"/>
    <mergeCell ref="A110:E110"/>
    <mergeCell ref="A121:E121"/>
    <mergeCell ref="A20:E20"/>
    <mergeCell ref="A31:E31"/>
    <mergeCell ref="A42:E42"/>
    <mergeCell ref="A54:E54"/>
    <mergeCell ref="A65:E65"/>
    <mergeCell ref="A76:E76"/>
    <mergeCell ref="A88:E8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2.75"/>
    <col customWidth="1" min="3" max="3" width="28.0"/>
    <col customWidth="1" min="4" max="4" width="39.88"/>
    <col customWidth="1" min="5" max="5" width="9.13"/>
    <col customWidth="1" min="6" max="26" width="7.63"/>
  </cols>
  <sheetData>
    <row r="1">
      <c r="B1" s="1" t="s">
        <v>0</v>
      </c>
      <c r="C1" s="2">
        <v>3.0</v>
      </c>
      <c r="G1" s="34" t="s">
        <v>108</v>
      </c>
    </row>
    <row r="2">
      <c r="B2" s="1" t="s">
        <v>39</v>
      </c>
      <c r="C2" s="2" t="s">
        <v>19</v>
      </c>
      <c r="G2" s="34" t="s">
        <v>109</v>
      </c>
    </row>
    <row r="3">
      <c r="B3" s="1" t="s">
        <v>41</v>
      </c>
      <c r="C3" s="2" t="s">
        <v>20</v>
      </c>
      <c r="G3" s="34" t="s">
        <v>110</v>
      </c>
    </row>
    <row r="4">
      <c r="G4" s="34" t="s">
        <v>111</v>
      </c>
    </row>
    <row r="5">
      <c r="G5" s="34" t="s">
        <v>112</v>
      </c>
    </row>
    <row r="6">
      <c r="A6" s="12" t="s">
        <v>43</v>
      </c>
      <c r="B6" s="13"/>
      <c r="C6" s="13"/>
      <c r="D6" s="13"/>
      <c r="E6" s="14"/>
      <c r="G6" s="34" t="s">
        <v>113</v>
      </c>
    </row>
    <row r="7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</row>
    <row r="8">
      <c r="A8" s="35">
        <v>44431.0</v>
      </c>
      <c r="B8" s="17" t="s">
        <v>49</v>
      </c>
      <c r="C8" s="18" t="s">
        <v>50</v>
      </c>
      <c r="D8" s="18" t="s">
        <v>51</v>
      </c>
      <c r="E8" s="19">
        <v>0.8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36">
        <f t="shared" ref="A9:A14" si="1">A8+1</f>
        <v>44432</v>
      </c>
      <c r="B9" s="21" t="s">
        <v>52</v>
      </c>
      <c r="C9" s="22"/>
      <c r="D9" s="22"/>
      <c r="E9" s="23"/>
    </row>
    <row r="10">
      <c r="A10" s="36">
        <f t="shared" si="1"/>
        <v>44433</v>
      </c>
      <c r="B10" s="17" t="s">
        <v>53</v>
      </c>
      <c r="C10" s="18" t="s">
        <v>54</v>
      </c>
      <c r="D10" s="18" t="s">
        <v>55</v>
      </c>
      <c r="E10" s="19">
        <v>3.0</v>
      </c>
    </row>
    <row r="11">
      <c r="A11" s="36">
        <f t="shared" si="1"/>
        <v>44434</v>
      </c>
      <c r="B11" s="21" t="s">
        <v>56</v>
      </c>
      <c r="C11" s="22"/>
      <c r="D11" s="22"/>
      <c r="E11" s="23"/>
    </row>
    <row r="12">
      <c r="A12" s="36">
        <f t="shared" si="1"/>
        <v>44435</v>
      </c>
      <c r="B12" s="17" t="s">
        <v>57</v>
      </c>
      <c r="C12" s="18" t="s">
        <v>114</v>
      </c>
      <c r="D12" s="18" t="s">
        <v>115</v>
      </c>
      <c r="E12" s="19">
        <v>0.5</v>
      </c>
    </row>
    <row r="13">
      <c r="A13" s="36">
        <f t="shared" si="1"/>
        <v>44436</v>
      </c>
      <c r="B13" s="21" t="s">
        <v>60</v>
      </c>
      <c r="C13" s="22"/>
      <c r="D13" s="22"/>
      <c r="E13" s="23"/>
    </row>
    <row r="14">
      <c r="A14" s="36">
        <f t="shared" si="1"/>
        <v>44437</v>
      </c>
      <c r="B14" s="17" t="s">
        <v>61</v>
      </c>
      <c r="C14" s="18" t="s">
        <v>116</v>
      </c>
      <c r="D14" s="18" t="s">
        <v>117</v>
      </c>
      <c r="E14" s="19">
        <v>0.3</v>
      </c>
    </row>
    <row r="15">
      <c r="D15" s="25" t="s">
        <v>62</v>
      </c>
      <c r="E15" s="26">
        <f>SUM(E8:E14)</f>
        <v>4.6</v>
      </c>
    </row>
    <row r="17">
      <c r="A17" s="12" t="s">
        <v>63</v>
      </c>
      <c r="B17" s="13"/>
      <c r="C17" s="13"/>
      <c r="D17" s="13"/>
      <c r="E17" s="14"/>
    </row>
    <row r="18">
      <c r="A18" s="15" t="s">
        <v>44</v>
      </c>
      <c r="B18" s="15" t="s">
        <v>45</v>
      </c>
      <c r="C18" s="15" t="s">
        <v>46</v>
      </c>
      <c r="D18" s="15" t="s">
        <v>47</v>
      </c>
      <c r="E18" s="15" t="s">
        <v>48</v>
      </c>
    </row>
    <row r="19">
      <c r="A19" s="36">
        <f t="shared" ref="A19:A25" si="2">A8+7</f>
        <v>44438</v>
      </c>
      <c r="B19" s="17" t="s">
        <v>49</v>
      </c>
      <c r="C19" s="18" t="s">
        <v>118</v>
      </c>
      <c r="D19" s="18" t="s">
        <v>119</v>
      </c>
      <c r="E19" s="19">
        <v>1.0</v>
      </c>
    </row>
    <row r="20">
      <c r="A20" s="36">
        <f t="shared" si="2"/>
        <v>44439</v>
      </c>
      <c r="B20" s="21" t="s">
        <v>52</v>
      </c>
      <c r="C20" s="22"/>
      <c r="D20" s="22"/>
      <c r="E20" s="23"/>
    </row>
    <row r="21" ht="15.75" customHeight="1">
      <c r="A21" s="36">
        <f t="shared" si="2"/>
        <v>44440</v>
      </c>
      <c r="B21" s="17" t="s">
        <v>53</v>
      </c>
      <c r="C21" s="18" t="s">
        <v>58</v>
      </c>
      <c r="D21" s="18" t="s">
        <v>59</v>
      </c>
      <c r="E21" s="19">
        <v>0.3</v>
      </c>
    </row>
    <row r="22" ht="15.75" customHeight="1">
      <c r="A22" s="36">
        <f t="shared" si="2"/>
        <v>44441</v>
      </c>
      <c r="B22" s="21" t="s">
        <v>56</v>
      </c>
      <c r="C22" s="27" t="s">
        <v>66</v>
      </c>
      <c r="D22" s="22"/>
      <c r="E22" s="28"/>
    </row>
    <row r="23" ht="15.75" customHeight="1">
      <c r="A23" s="36">
        <f t="shared" si="2"/>
        <v>44442</v>
      </c>
      <c r="B23" s="17" t="s">
        <v>57</v>
      </c>
      <c r="C23" s="29"/>
      <c r="D23" s="29"/>
      <c r="E23" s="30"/>
    </row>
    <row r="24" ht="15.75" customHeight="1">
      <c r="A24" s="36">
        <f t="shared" si="2"/>
        <v>44443</v>
      </c>
      <c r="B24" s="21" t="s">
        <v>60</v>
      </c>
      <c r="C24" s="22"/>
      <c r="D24" s="22"/>
      <c r="E24" s="23"/>
    </row>
    <row r="25" ht="15.75" customHeight="1">
      <c r="A25" s="36">
        <f t="shared" si="2"/>
        <v>44444</v>
      </c>
      <c r="B25" s="17" t="s">
        <v>61</v>
      </c>
      <c r="C25" s="18" t="s">
        <v>120</v>
      </c>
      <c r="D25" s="18" t="s">
        <v>121</v>
      </c>
      <c r="E25" s="19">
        <v>7.0</v>
      </c>
    </row>
    <row r="26" ht="15.75" customHeight="1">
      <c r="D26" s="25" t="s">
        <v>62</v>
      </c>
      <c r="E26" s="26">
        <f>SUM(E19:E25)</f>
        <v>8.3</v>
      </c>
    </row>
    <row r="27" ht="15.75" customHeight="1"/>
    <row r="28" ht="15.75" customHeight="1">
      <c r="A28" s="12" t="s">
        <v>68</v>
      </c>
      <c r="B28" s="13"/>
      <c r="C28" s="13"/>
      <c r="D28" s="13"/>
      <c r="E28" s="14"/>
    </row>
    <row r="29" ht="15.75" customHeight="1">
      <c r="A29" s="15" t="s">
        <v>44</v>
      </c>
      <c r="B29" s="15" t="s">
        <v>45</v>
      </c>
      <c r="C29" s="15" t="s">
        <v>46</v>
      </c>
      <c r="D29" s="15" t="s">
        <v>47</v>
      </c>
      <c r="E29" s="15" t="s">
        <v>48</v>
      </c>
    </row>
    <row r="30" ht="15.75" customHeight="1">
      <c r="A30" s="36">
        <f t="shared" ref="A30:A36" si="3">A19+7</f>
        <v>44445</v>
      </c>
      <c r="B30" s="17" t="s">
        <v>49</v>
      </c>
      <c r="C30" s="29"/>
      <c r="D30" s="29"/>
      <c r="E30" s="30"/>
    </row>
    <row r="31" ht="15.75" customHeight="1">
      <c r="A31" s="36">
        <f t="shared" si="3"/>
        <v>44446</v>
      </c>
      <c r="B31" s="21" t="s">
        <v>52</v>
      </c>
      <c r="C31" s="27"/>
      <c r="D31" s="27"/>
      <c r="E31" s="28"/>
    </row>
    <row r="32" ht="15.75" customHeight="1">
      <c r="A32" s="36">
        <f t="shared" si="3"/>
        <v>44447</v>
      </c>
      <c r="B32" s="17" t="s">
        <v>53</v>
      </c>
      <c r="C32" s="18"/>
      <c r="D32" s="18"/>
      <c r="E32" s="19"/>
    </row>
    <row r="33" ht="15.75" customHeight="1">
      <c r="A33" s="36">
        <f t="shared" si="3"/>
        <v>44448</v>
      </c>
      <c r="B33" s="21" t="s">
        <v>56</v>
      </c>
      <c r="C33" s="27"/>
      <c r="D33" s="27"/>
      <c r="E33" s="28"/>
    </row>
    <row r="34" ht="15.75" customHeight="1">
      <c r="A34" s="36">
        <f t="shared" si="3"/>
        <v>44449</v>
      </c>
      <c r="B34" s="17" t="s">
        <v>57</v>
      </c>
      <c r="C34" s="18" t="s">
        <v>58</v>
      </c>
      <c r="D34" s="18" t="s">
        <v>59</v>
      </c>
      <c r="E34" s="19">
        <v>0.3</v>
      </c>
    </row>
    <row r="35" ht="15.75" customHeight="1">
      <c r="A35" s="36">
        <f t="shared" si="3"/>
        <v>44450</v>
      </c>
      <c r="B35" s="21" t="s">
        <v>60</v>
      </c>
      <c r="C35" s="22"/>
      <c r="D35" s="22"/>
      <c r="E35" s="23"/>
    </row>
    <row r="36" ht="15.75" customHeight="1">
      <c r="A36" s="36">
        <f t="shared" si="3"/>
        <v>44451</v>
      </c>
      <c r="B36" s="17" t="s">
        <v>61</v>
      </c>
      <c r="C36" s="18" t="s">
        <v>69</v>
      </c>
      <c r="D36" s="18" t="s">
        <v>70</v>
      </c>
      <c r="E36" s="19">
        <v>2.5</v>
      </c>
    </row>
    <row r="37" ht="15.75" customHeight="1">
      <c r="D37" s="25" t="s">
        <v>62</v>
      </c>
      <c r="E37" s="26">
        <f>SUM(E30:E36)</f>
        <v>2.8</v>
      </c>
    </row>
    <row r="38" ht="15.75" customHeight="1"/>
    <row r="39" ht="15.75" customHeight="1">
      <c r="A39" s="12" t="s">
        <v>71</v>
      </c>
      <c r="B39" s="13"/>
      <c r="C39" s="13"/>
      <c r="D39" s="13"/>
      <c r="E39" s="14"/>
    </row>
    <row r="40" ht="15.75" customHeight="1">
      <c r="A40" s="15" t="s">
        <v>44</v>
      </c>
      <c r="B40" s="15" t="s">
        <v>45</v>
      </c>
      <c r="C40" s="15" t="s">
        <v>46</v>
      </c>
      <c r="D40" s="15" t="s">
        <v>47</v>
      </c>
      <c r="E40" s="15" t="s">
        <v>48</v>
      </c>
    </row>
    <row r="41" ht="15.75" customHeight="1">
      <c r="A41" s="36">
        <f t="shared" ref="A41:A47" si="4">A30+7</f>
        <v>44452</v>
      </c>
      <c r="B41" s="17" t="s">
        <v>49</v>
      </c>
      <c r="C41" s="18" t="s">
        <v>72</v>
      </c>
      <c r="D41" s="18" t="s">
        <v>73</v>
      </c>
      <c r="E41" s="19">
        <v>1.0</v>
      </c>
    </row>
    <row r="42" ht="15.75" customHeight="1">
      <c r="A42" s="36">
        <f t="shared" si="4"/>
        <v>44453</v>
      </c>
      <c r="B42" s="21" t="s">
        <v>52</v>
      </c>
      <c r="C42" s="27"/>
      <c r="D42" s="27"/>
      <c r="E42" s="23"/>
    </row>
    <row r="43" ht="15.75" customHeight="1">
      <c r="A43" s="36">
        <f t="shared" si="4"/>
        <v>44454</v>
      </c>
      <c r="B43" s="17" t="s">
        <v>53</v>
      </c>
      <c r="C43" s="18" t="s">
        <v>74</v>
      </c>
      <c r="D43" s="18" t="s">
        <v>75</v>
      </c>
      <c r="E43" s="19">
        <v>1.0</v>
      </c>
    </row>
    <row r="44" ht="15.75" customHeight="1">
      <c r="A44" s="36">
        <f t="shared" si="4"/>
        <v>44455</v>
      </c>
      <c r="B44" s="21" t="s">
        <v>56</v>
      </c>
      <c r="C44" s="27"/>
      <c r="D44" s="27"/>
      <c r="E44" s="23"/>
    </row>
    <row r="45" ht="15.75" customHeight="1">
      <c r="A45" s="36">
        <f t="shared" si="4"/>
        <v>44456</v>
      </c>
      <c r="B45" s="17" t="s">
        <v>57</v>
      </c>
      <c r="C45" s="18" t="s">
        <v>74</v>
      </c>
      <c r="D45" s="18" t="s">
        <v>75</v>
      </c>
      <c r="E45" s="19">
        <v>1.0</v>
      </c>
    </row>
    <row r="46" ht="15.75" customHeight="1">
      <c r="A46" s="36">
        <f t="shared" si="4"/>
        <v>44457</v>
      </c>
      <c r="B46" s="21" t="s">
        <v>60</v>
      </c>
      <c r="C46" s="27" t="s">
        <v>122</v>
      </c>
      <c r="D46" s="27" t="s">
        <v>123</v>
      </c>
      <c r="E46" s="28">
        <v>0.5</v>
      </c>
    </row>
    <row r="47" ht="15.75" customHeight="1">
      <c r="A47" s="36">
        <f t="shared" si="4"/>
        <v>44458</v>
      </c>
      <c r="B47" s="17" t="s">
        <v>61</v>
      </c>
      <c r="C47" s="29"/>
      <c r="D47" s="29"/>
      <c r="E47" s="30"/>
    </row>
    <row r="48" ht="15.75" customHeight="1">
      <c r="D48" s="25" t="s">
        <v>62</v>
      </c>
      <c r="E48" s="26">
        <f>SUM(E41:E47)</f>
        <v>3.5</v>
      </c>
    </row>
    <row r="49" ht="15.75" customHeight="1"/>
    <row r="50" ht="15.75" customHeight="1">
      <c r="A50" s="12" t="s">
        <v>76</v>
      </c>
      <c r="B50" s="13"/>
      <c r="C50" s="13"/>
      <c r="D50" s="13"/>
      <c r="E50" s="14"/>
    </row>
    <row r="51" ht="15.75" customHeight="1">
      <c r="A51" s="15" t="s">
        <v>44</v>
      </c>
      <c r="B51" s="15" t="s">
        <v>45</v>
      </c>
      <c r="C51" s="15" t="s">
        <v>46</v>
      </c>
      <c r="D51" s="15" t="s">
        <v>47</v>
      </c>
      <c r="E51" s="15" t="s">
        <v>48</v>
      </c>
    </row>
    <row r="52" ht="15.75" customHeight="1">
      <c r="A52" s="36">
        <f t="shared" ref="A52:A58" si="5">A41+7</f>
        <v>44459</v>
      </c>
      <c r="B52" s="17" t="s">
        <v>49</v>
      </c>
      <c r="C52" s="18" t="s">
        <v>124</v>
      </c>
      <c r="D52" s="18" t="s">
        <v>125</v>
      </c>
      <c r="E52" s="19">
        <v>1.0</v>
      </c>
    </row>
    <row r="53" ht="15.75" customHeight="1">
      <c r="A53" s="36">
        <f t="shared" si="5"/>
        <v>44460</v>
      </c>
      <c r="B53" s="21" t="s">
        <v>52</v>
      </c>
      <c r="C53" s="22"/>
      <c r="D53" s="22"/>
      <c r="E53" s="23"/>
    </row>
    <row r="54" ht="15.75" customHeight="1">
      <c r="A54" s="36">
        <f t="shared" si="5"/>
        <v>44461</v>
      </c>
      <c r="B54" s="17" t="s">
        <v>53</v>
      </c>
      <c r="C54" s="18" t="s">
        <v>74</v>
      </c>
      <c r="D54" s="18" t="s">
        <v>77</v>
      </c>
      <c r="E54" s="19">
        <v>0.3</v>
      </c>
    </row>
    <row r="55" ht="15.75" customHeight="1">
      <c r="A55" s="36">
        <f t="shared" si="5"/>
        <v>44462</v>
      </c>
      <c r="B55" s="21" t="s">
        <v>56</v>
      </c>
      <c r="C55" s="27">
        <v>0.0</v>
      </c>
      <c r="D55" s="27"/>
      <c r="E55" s="28">
        <v>0.0</v>
      </c>
    </row>
    <row r="56" ht="15.75" customHeight="1">
      <c r="A56" s="36">
        <f t="shared" si="5"/>
        <v>44463</v>
      </c>
      <c r="B56" s="17" t="s">
        <v>57</v>
      </c>
      <c r="C56" s="29">
        <v>0.0</v>
      </c>
      <c r="D56" s="29"/>
      <c r="E56" s="30">
        <v>0.0</v>
      </c>
    </row>
    <row r="57" ht="15.75" customHeight="1">
      <c r="A57" s="36">
        <f t="shared" si="5"/>
        <v>44464</v>
      </c>
      <c r="B57" s="21" t="s">
        <v>60</v>
      </c>
      <c r="C57" s="27" t="s">
        <v>78</v>
      </c>
      <c r="D57" s="27" t="s">
        <v>79</v>
      </c>
      <c r="E57" s="28">
        <v>2.0</v>
      </c>
    </row>
    <row r="58" ht="15.75" customHeight="1">
      <c r="A58" s="36">
        <f t="shared" si="5"/>
        <v>44465</v>
      </c>
      <c r="B58" s="17" t="s">
        <v>61</v>
      </c>
      <c r="C58" s="18" t="s">
        <v>80</v>
      </c>
      <c r="D58" s="18" t="s">
        <v>81</v>
      </c>
      <c r="E58" s="19">
        <v>3.5</v>
      </c>
    </row>
    <row r="59" ht="15.75" customHeight="1">
      <c r="D59" s="25" t="s">
        <v>62</v>
      </c>
      <c r="E59" s="26">
        <f>SUM(E52:E58)</f>
        <v>6.8</v>
      </c>
    </row>
    <row r="60" ht="15.75" customHeight="1"/>
    <row r="61" ht="15.75" customHeight="1">
      <c r="A61" s="12" t="s">
        <v>82</v>
      </c>
      <c r="B61" s="13"/>
      <c r="C61" s="13"/>
      <c r="D61" s="13"/>
      <c r="E61" s="14"/>
    </row>
    <row r="62" ht="15.75" customHeight="1">
      <c r="A62" s="15" t="s">
        <v>44</v>
      </c>
      <c r="B62" s="15" t="s">
        <v>45</v>
      </c>
      <c r="C62" s="15" t="s">
        <v>46</v>
      </c>
      <c r="D62" s="15" t="s">
        <v>47</v>
      </c>
      <c r="E62" s="15" t="s">
        <v>48</v>
      </c>
    </row>
    <row r="63" ht="15.75" customHeight="1">
      <c r="A63" s="36">
        <f t="shared" ref="A63:A69" si="6">A52+7</f>
        <v>44466</v>
      </c>
      <c r="B63" s="17" t="s">
        <v>49</v>
      </c>
      <c r="C63" s="29"/>
      <c r="D63" s="29"/>
      <c r="E63" s="30"/>
    </row>
    <row r="64" ht="15.75" customHeight="1">
      <c r="A64" s="36">
        <f t="shared" si="6"/>
        <v>44467</v>
      </c>
      <c r="B64" s="21" t="s">
        <v>52</v>
      </c>
      <c r="C64" s="22"/>
      <c r="D64" s="22"/>
      <c r="E64" s="23"/>
    </row>
    <row r="65" ht="15.75" customHeight="1">
      <c r="A65" s="36">
        <f t="shared" si="6"/>
        <v>44468</v>
      </c>
      <c r="B65" s="17" t="s">
        <v>53</v>
      </c>
      <c r="C65" s="18" t="s">
        <v>74</v>
      </c>
      <c r="D65" s="18" t="s">
        <v>77</v>
      </c>
      <c r="E65" s="19">
        <v>0.3</v>
      </c>
    </row>
    <row r="66" ht="15.75" customHeight="1">
      <c r="A66" s="36">
        <f t="shared" si="6"/>
        <v>44469</v>
      </c>
      <c r="B66" s="21" t="s">
        <v>56</v>
      </c>
      <c r="C66" s="27">
        <v>0.0</v>
      </c>
      <c r="D66" s="27"/>
      <c r="E66" s="28">
        <v>0.0</v>
      </c>
    </row>
    <row r="67" ht="15.75" customHeight="1">
      <c r="A67" s="36">
        <f t="shared" si="6"/>
        <v>44470</v>
      </c>
      <c r="B67" s="17" t="s">
        <v>57</v>
      </c>
      <c r="C67" s="18" t="s">
        <v>126</v>
      </c>
      <c r="D67" s="29" t="s">
        <v>79</v>
      </c>
      <c r="E67" s="19">
        <v>5.0</v>
      </c>
    </row>
    <row r="68" ht="15.75" customHeight="1">
      <c r="A68" s="36">
        <f t="shared" si="6"/>
        <v>44471</v>
      </c>
      <c r="B68" s="21" t="s">
        <v>60</v>
      </c>
      <c r="C68" s="27"/>
      <c r="D68" s="27"/>
      <c r="E68" s="28"/>
    </row>
    <row r="69" ht="15.75" customHeight="1">
      <c r="A69" s="36">
        <f t="shared" si="6"/>
        <v>44472</v>
      </c>
      <c r="B69" s="17" t="s">
        <v>61</v>
      </c>
      <c r="C69" s="18" t="s">
        <v>80</v>
      </c>
      <c r="D69" s="18" t="s">
        <v>127</v>
      </c>
      <c r="E69" s="19">
        <v>3.5</v>
      </c>
    </row>
    <row r="70" ht="15.75" customHeight="1">
      <c r="D70" s="25" t="s">
        <v>62</v>
      </c>
      <c r="E70" s="26">
        <f>SUM(E63:E69)</f>
        <v>8.8</v>
      </c>
    </row>
    <row r="71" ht="15.75" customHeight="1"/>
    <row r="72" ht="15.75" customHeight="1">
      <c r="A72" s="12" t="s">
        <v>83</v>
      </c>
      <c r="B72" s="13"/>
      <c r="C72" s="13"/>
      <c r="D72" s="13"/>
      <c r="E72" s="14"/>
    </row>
    <row r="73" ht="15.75" customHeight="1">
      <c r="A73" s="15" t="s">
        <v>44</v>
      </c>
      <c r="B73" s="15" t="s">
        <v>45</v>
      </c>
      <c r="C73" s="15" t="s">
        <v>46</v>
      </c>
      <c r="D73" s="15" t="s">
        <v>47</v>
      </c>
      <c r="E73" s="15" t="s">
        <v>48</v>
      </c>
    </row>
    <row r="74" ht="15.75" customHeight="1">
      <c r="A74" s="36">
        <f t="shared" ref="A74:A80" si="7">A63+7</f>
        <v>44473</v>
      </c>
      <c r="B74" s="17" t="s">
        <v>49</v>
      </c>
      <c r="C74" s="29"/>
      <c r="D74" s="29"/>
      <c r="E74" s="30"/>
    </row>
    <row r="75" ht="15.75" customHeight="1">
      <c r="A75" s="36">
        <f t="shared" si="7"/>
        <v>44474</v>
      </c>
      <c r="B75" s="21" t="s">
        <v>52</v>
      </c>
      <c r="C75" s="22"/>
      <c r="D75" s="22"/>
      <c r="E75" s="23"/>
    </row>
    <row r="76" ht="15.75" customHeight="1">
      <c r="A76" s="36">
        <f t="shared" si="7"/>
        <v>44475</v>
      </c>
      <c r="B76" s="17" t="s">
        <v>53</v>
      </c>
      <c r="C76" s="18" t="s">
        <v>74</v>
      </c>
      <c r="D76" s="18" t="s">
        <v>100</v>
      </c>
      <c r="E76" s="19">
        <v>0.5</v>
      </c>
    </row>
    <row r="77" ht="15.75" customHeight="1">
      <c r="A77" s="36">
        <f t="shared" si="7"/>
        <v>44476</v>
      </c>
      <c r="B77" s="21" t="s">
        <v>56</v>
      </c>
      <c r="C77" s="22"/>
      <c r="D77" s="22"/>
      <c r="E77" s="23"/>
    </row>
    <row r="78" ht="15.75" customHeight="1">
      <c r="A78" s="36">
        <f t="shared" si="7"/>
        <v>44477</v>
      </c>
      <c r="B78" s="17" t="s">
        <v>57</v>
      </c>
      <c r="C78" s="18" t="s">
        <v>85</v>
      </c>
      <c r="D78" s="18" t="s">
        <v>86</v>
      </c>
      <c r="E78" s="19">
        <v>5.0</v>
      </c>
    </row>
    <row r="79" ht="15.75" customHeight="1">
      <c r="A79" s="36">
        <f t="shared" si="7"/>
        <v>44478</v>
      </c>
      <c r="B79" s="21" t="s">
        <v>60</v>
      </c>
      <c r="C79" s="22"/>
      <c r="D79" s="22"/>
      <c r="E79" s="23"/>
    </row>
    <row r="80" ht="15.75" customHeight="1">
      <c r="A80" s="36">
        <f t="shared" si="7"/>
        <v>44479</v>
      </c>
      <c r="B80" s="17" t="s">
        <v>61</v>
      </c>
      <c r="C80" s="18" t="s">
        <v>87</v>
      </c>
      <c r="D80" s="18" t="s">
        <v>88</v>
      </c>
      <c r="E80" s="19">
        <v>2.0</v>
      </c>
    </row>
    <row r="81" ht="15.75" customHeight="1">
      <c r="D81" s="25" t="s">
        <v>62</v>
      </c>
      <c r="E81" s="26">
        <f>SUM(E74:E80)</f>
        <v>7.5</v>
      </c>
    </row>
    <row r="82" ht="15.75" customHeight="1"/>
    <row r="83" ht="15.75" customHeight="1">
      <c r="A83" s="12" t="s">
        <v>89</v>
      </c>
      <c r="B83" s="13"/>
      <c r="C83" s="13"/>
      <c r="D83" s="13"/>
      <c r="E83" s="14"/>
    </row>
    <row r="84" ht="15.75" customHeight="1">
      <c r="A84" s="15" t="s">
        <v>44</v>
      </c>
      <c r="B84" s="15" t="s">
        <v>45</v>
      </c>
      <c r="C84" s="15" t="s">
        <v>46</v>
      </c>
      <c r="D84" s="15" t="s">
        <v>47</v>
      </c>
      <c r="E84" s="15" t="s">
        <v>48</v>
      </c>
    </row>
    <row r="85" ht="15.75" customHeight="1">
      <c r="A85" s="36">
        <f t="shared" ref="A85:A91" si="8">A74+7</f>
        <v>44480</v>
      </c>
      <c r="B85" s="17" t="s">
        <v>49</v>
      </c>
      <c r="C85" s="29"/>
      <c r="D85" s="29"/>
      <c r="E85" s="30"/>
    </row>
    <row r="86" ht="15.75" customHeight="1">
      <c r="A86" s="36">
        <f t="shared" si="8"/>
        <v>44481</v>
      </c>
      <c r="B86" s="21" t="s">
        <v>52</v>
      </c>
      <c r="C86" s="22"/>
      <c r="D86" s="22"/>
      <c r="E86" s="23"/>
    </row>
    <row r="87" ht="15.75" customHeight="1">
      <c r="A87" s="36">
        <f t="shared" si="8"/>
        <v>44482</v>
      </c>
      <c r="B87" s="17" t="s">
        <v>53</v>
      </c>
      <c r="C87" s="29"/>
      <c r="D87" s="18" t="s">
        <v>90</v>
      </c>
      <c r="E87" s="19">
        <v>0.8</v>
      </c>
    </row>
    <row r="88" ht="15.75" customHeight="1">
      <c r="A88" s="36">
        <f t="shared" si="8"/>
        <v>44483</v>
      </c>
      <c r="B88" s="21" t="s">
        <v>56</v>
      </c>
      <c r="C88" s="22"/>
      <c r="D88" s="27" t="s">
        <v>92</v>
      </c>
      <c r="E88" s="28">
        <v>1.0</v>
      </c>
    </row>
    <row r="89" ht="15.75" customHeight="1">
      <c r="A89" s="36">
        <f t="shared" si="8"/>
        <v>44484</v>
      </c>
      <c r="B89" s="17" t="s">
        <v>57</v>
      </c>
      <c r="C89" s="29"/>
      <c r="D89" s="18" t="s">
        <v>90</v>
      </c>
      <c r="E89" s="19">
        <v>0.8</v>
      </c>
    </row>
    <row r="90" ht="15.75" customHeight="1">
      <c r="A90" s="36">
        <f t="shared" si="8"/>
        <v>44485</v>
      </c>
      <c r="B90" s="21" t="s">
        <v>60</v>
      </c>
      <c r="C90" s="22"/>
      <c r="D90" s="27" t="s">
        <v>94</v>
      </c>
      <c r="E90" s="28">
        <v>1.0</v>
      </c>
    </row>
    <row r="91" ht="15.75" customHeight="1">
      <c r="A91" s="36">
        <f t="shared" si="8"/>
        <v>44486</v>
      </c>
      <c r="B91" s="17" t="s">
        <v>61</v>
      </c>
      <c r="C91" s="29"/>
      <c r="D91" s="18" t="s">
        <v>96</v>
      </c>
      <c r="E91" s="19">
        <v>3.0</v>
      </c>
    </row>
    <row r="92" ht="15.75" customHeight="1">
      <c r="D92" s="25" t="s">
        <v>62</v>
      </c>
      <c r="E92" s="26">
        <f>SUM(E85:E91)</f>
        <v>6.6</v>
      </c>
    </row>
    <row r="93" ht="15.75" customHeight="1">
      <c r="D93" s="31"/>
      <c r="E93" s="32"/>
    </row>
    <row r="94" ht="15.75" customHeight="1">
      <c r="A94" s="12" t="s">
        <v>97</v>
      </c>
      <c r="B94" s="13"/>
      <c r="C94" s="13"/>
      <c r="D94" s="13"/>
      <c r="E94" s="14"/>
    </row>
    <row r="95" ht="15.75" customHeight="1">
      <c r="B95" s="15" t="s">
        <v>45</v>
      </c>
      <c r="C95" s="15" t="s">
        <v>46</v>
      </c>
      <c r="D95" s="15" t="s">
        <v>47</v>
      </c>
      <c r="E95" s="15" t="s">
        <v>48</v>
      </c>
    </row>
    <row r="96" ht="15.75" customHeight="1">
      <c r="A96" s="36">
        <f>A91+1</f>
        <v>44487</v>
      </c>
      <c r="B96" s="17" t="s">
        <v>49</v>
      </c>
      <c r="C96" s="29"/>
      <c r="D96" s="29"/>
      <c r="E96" s="30"/>
    </row>
    <row r="97" ht="15.75" customHeight="1">
      <c r="A97" s="36">
        <f t="shared" ref="A97:A102" si="9">A86+7</f>
        <v>44488</v>
      </c>
      <c r="B97" s="21" t="s">
        <v>52</v>
      </c>
      <c r="C97" s="27" t="s">
        <v>98</v>
      </c>
      <c r="D97" s="27" t="s">
        <v>99</v>
      </c>
      <c r="E97" s="28">
        <v>2.5</v>
      </c>
    </row>
    <row r="98" ht="15.75" customHeight="1">
      <c r="A98" s="36">
        <f t="shared" si="9"/>
        <v>44489</v>
      </c>
      <c r="B98" s="17" t="s">
        <v>53</v>
      </c>
      <c r="C98" s="18" t="s">
        <v>50</v>
      </c>
      <c r="D98" s="18" t="s">
        <v>100</v>
      </c>
      <c r="E98" s="19">
        <v>0.5</v>
      </c>
    </row>
    <row r="99" ht="15.75" customHeight="1">
      <c r="A99" s="36">
        <f t="shared" si="9"/>
        <v>44490</v>
      </c>
      <c r="B99" s="21" t="s">
        <v>56</v>
      </c>
      <c r="C99" s="22"/>
      <c r="D99" s="22"/>
      <c r="E99" s="23"/>
    </row>
    <row r="100" ht="15.75" customHeight="1">
      <c r="A100" s="36">
        <f t="shared" si="9"/>
        <v>44491</v>
      </c>
      <c r="B100" s="17" t="s">
        <v>57</v>
      </c>
      <c r="C100" s="18" t="s">
        <v>101</v>
      </c>
      <c r="D100" s="18" t="s">
        <v>102</v>
      </c>
      <c r="E100" s="19">
        <v>3.0</v>
      </c>
    </row>
    <row r="101" ht="15.75" customHeight="1">
      <c r="A101" s="36">
        <f t="shared" si="9"/>
        <v>44492</v>
      </c>
      <c r="B101" s="21" t="s">
        <v>60</v>
      </c>
      <c r="C101" s="22"/>
      <c r="D101" s="22"/>
      <c r="E101" s="23"/>
    </row>
    <row r="102" ht="15.75" customHeight="1">
      <c r="A102" s="36">
        <f t="shared" si="9"/>
        <v>44493</v>
      </c>
      <c r="B102" s="17" t="s">
        <v>61</v>
      </c>
      <c r="C102" s="18" t="s">
        <v>103</v>
      </c>
      <c r="D102" s="18" t="s">
        <v>104</v>
      </c>
      <c r="E102" s="19">
        <v>0.5</v>
      </c>
    </row>
    <row r="103" ht="15.75" customHeight="1">
      <c r="D103" s="25" t="s">
        <v>62</v>
      </c>
      <c r="E103" s="26">
        <f>SUM(E96:E102)</f>
        <v>6.5</v>
      </c>
    </row>
    <row r="104" ht="15.75" customHeight="1"/>
    <row r="105" ht="15.75" customHeight="1">
      <c r="A105" s="12" t="s">
        <v>105</v>
      </c>
      <c r="B105" s="13"/>
      <c r="C105" s="13"/>
      <c r="D105" s="13"/>
      <c r="E105" s="14"/>
    </row>
    <row r="106" ht="15.75" customHeight="1">
      <c r="B106" s="15" t="s">
        <v>45</v>
      </c>
      <c r="C106" s="15" t="s">
        <v>46</v>
      </c>
      <c r="D106" s="15" t="s">
        <v>47</v>
      </c>
      <c r="E106" s="15" t="s">
        <v>48</v>
      </c>
    </row>
    <row r="107" ht="15.75" customHeight="1">
      <c r="A107" s="36">
        <f>A102+1</f>
        <v>44494</v>
      </c>
      <c r="B107" s="17" t="s">
        <v>49</v>
      </c>
      <c r="C107" s="29"/>
      <c r="D107" s="29"/>
      <c r="E107" s="30"/>
    </row>
    <row r="108" ht="15.75" customHeight="1">
      <c r="A108" s="36">
        <f t="shared" ref="A108:A113" si="10">A97+7</f>
        <v>44495</v>
      </c>
      <c r="B108" s="21" t="s">
        <v>52</v>
      </c>
      <c r="C108" s="27" t="s">
        <v>128</v>
      </c>
      <c r="D108" s="27" t="s">
        <v>129</v>
      </c>
      <c r="E108" s="28">
        <v>2.0</v>
      </c>
    </row>
    <row r="109" ht="15.75" customHeight="1">
      <c r="A109" s="36">
        <f t="shared" si="10"/>
        <v>44496</v>
      </c>
      <c r="B109" s="17" t="s">
        <v>53</v>
      </c>
      <c r="C109" s="18" t="s">
        <v>130</v>
      </c>
      <c r="D109" s="27" t="s">
        <v>129</v>
      </c>
      <c r="E109" s="19">
        <v>3.0</v>
      </c>
    </row>
    <row r="110" ht="15.75" customHeight="1">
      <c r="A110" s="36">
        <f t="shared" si="10"/>
        <v>44497</v>
      </c>
      <c r="B110" s="21" t="s">
        <v>56</v>
      </c>
      <c r="C110" s="22"/>
      <c r="D110" s="22"/>
      <c r="E110" s="23"/>
    </row>
    <row r="111" ht="15.75" customHeight="1">
      <c r="A111" s="36">
        <f t="shared" si="10"/>
        <v>44498</v>
      </c>
      <c r="B111" s="17" t="s">
        <v>57</v>
      </c>
      <c r="C111" s="18" t="s">
        <v>106</v>
      </c>
      <c r="D111" s="18" t="s">
        <v>107</v>
      </c>
      <c r="E111" s="37">
        <v>2.0</v>
      </c>
    </row>
    <row r="112" ht="15.75" customHeight="1">
      <c r="A112" s="36">
        <f t="shared" si="10"/>
        <v>44499</v>
      </c>
      <c r="B112" s="21" t="s">
        <v>60</v>
      </c>
      <c r="C112" s="22"/>
      <c r="D112" s="22"/>
      <c r="E112" s="23"/>
    </row>
    <row r="113" ht="15.75" customHeight="1">
      <c r="A113" s="36">
        <f t="shared" si="10"/>
        <v>44500</v>
      </c>
      <c r="B113" s="17" t="s">
        <v>61</v>
      </c>
      <c r="C113" s="18"/>
      <c r="D113" s="18"/>
      <c r="E113" s="19"/>
    </row>
    <row r="114" ht="15.75" customHeight="1">
      <c r="D114" s="25" t="s">
        <v>62</v>
      </c>
      <c r="E114" s="26">
        <f>SUM(E107:E113)</f>
        <v>7</v>
      </c>
    </row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</sheetData>
  <mergeCells count="10">
    <mergeCell ref="A83:E83"/>
    <mergeCell ref="A94:E94"/>
    <mergeCell ref="A105:E105"/>
    <mergeCell ref="A6:E6"/>
    <mergeCell ref="A17:E17"/>
    <mergeCell ref="A28:E28"/>
    <mergeCell ref="A39:E39"/>
    <mergeCell ref="A50:E50"/>
    <mergeCell ref="A61:E61"/>
    <mergeCell ref="A72:E72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2.75"/>
    <col customWidth="1" min="3" max="3" width="28.0"/>
    <col customWidth="1" min="4" max="4" width="39.88"/>
    <col customWidth="1" min="5" max="5" width="9.13"/>
    <col customWidth="1" min="6" max="26" width="7.63"/>
  </cols>
  <sheetData>
    <row r="1">
      <c r="B1" s="1" t="s">
        <v>0</v>
      </c>
      <c r="C1" s="2" t="s">
        <v>1</v>
      </c>
      <c r="G1" s="34" t="s">
        <v>108</v>
      </c>
    </row>
    <row r="2">
      <c r="B2" s="1" t="s">
        <v>39</v>
      </c>
      <c r="C2" s="2" t="s">
        <v>19</v>
      </c>
      <c r="G2" s="34" t="s">
        <v>109</v>
      </c>
    </row>
    <row r="3">
      <c r="B3" s="1" t="s">
        <v>41</v>
      </c>
      <c r="C3" s="2" t="s">
        <v>21</v>
      </c>
      <c r="G3" s="34" t="s">
        <v>110</v>
      </c>
    </row>
    <row r="4">
      <c r="G4" s="34" t="s">
        <v>111</v>
      </c>
    </row>
    <row r="5">
      <c r="G5" s="34" t="s">
        <v>112</v>
      </c>
    </row>
    <row r="6">
      <c r="A6" s="12" t="s">
        <v>43</v>
      </c>
      <c r="B6" s="13"/>
      <c r="C6" s="13"/>
      <c r="D6" s="13"/>
      <c r="E6" s="14"/>
      <c r="G6" s="34" t="s">
        <v>113</v>
      </c>
    </row>
    <row r="7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</row>
    <row r="8">
      <c r="A8" s="35">
        <v>44431.0</v>
      </c>
      <c r="B8" s="17" t="s">
        <v>49</v>
      </c>
      <c r="C8" s="18" t="s">
        <v>50</v>
      </c>
      <c r="D8" s="18" t="s">
        <v>51</v>
      </c>
      <c r="E8" s="19">
        <v>0.8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36">
        <f t="shared" ref="A9:A14" si="1">A8+1</f>
        <v>44432</v>
      </c>
      <c r="B9" s="21" t="s">
        <v>52</v>
      </c>
      <c r="C9" s="22"/>
      <c r="D9" s="22"/>
      <c r="E9" s="23"/>
    </row>
    <row r="10">
      <c r="A10" s="36">
        <f t="shared" si="1"/>
        <v>44433</v>
      </c>
      <c r="B10" s="17" t="s">
        <v>53</v>
      </c>
      <c r="C10" s="18" t="s">
        <v>131</v>
      </c>
      <c r="D10" s="18" t="s">
        <v>55</v>
      </c>
      <c r="E10" s="19">
        <v>3.0</v>
      </c>
    </row>
    <row r="11">
      <c r="A11" s="36">
        <f t="shared" si="1"/>
        <v>44434</v>
      </c>
      <c r="B11" s="21" t="s">
        <v>56</v>
      </c>
      <c r="C11" s="22"/>
      <c r="D11" s="22"/>
      <c r="E11" s="23"/>
    </row>
    <row r="12">
      <c r="A12" s="36">
        <f t="shared" si="1"/>
        <v>44435</v>
      </c>
      <c r="B12" s="17" t="s">
        <v>57</v>
      </c>
      <c r="C12" s="18" t="s">
        <v>58</v>
      </c>
      <c r="D12" s="18" t="s">
        <v>59</v>
      </c>
      <c r="E12" s="19">
        <v>0.3</v>
      </c>
    </row>
    <row r="13">
      <c r="A13" s="36">
        <f t="shared" si="1"/>
        <v>44436</v>
      </c>
      <c r="B13" s="21" t="s">
        <v>60</v>
      </c>
      <c r="C13" s="22"/>
      <c r="D13" s="22"/>
      <c r="E13" s="23"/>
    </row>
    <row r="14">
      <c r="A14" s="36">
        <f t="shared" si="1"/>
        <v>44437</v>
      </c>
      <c r="B14" s="17" t="s">
        <v>61</v>
      </c>
      <c r="C14" s="18" t="s">
        <v>132</v>
      </c>
      <c r="D14" s="18" t="s">
        <v>117</v>
      </c>
      <c r="E14" s="19">
        <v>0.3</v>
      </c>
    </row>
    <row r="15">
      <c r="D15" s="25" t="s">
        <v>62</v>
      </c>
      <c r="E15" s="26">
        <f>SUM(E8:E14)</f>
        <v>4.4</v>
      </c>
    </row>
    <row r="17">
      <c r="A17" s="12" t="s">
        <v>63</v>
      </c>
      <c r="B17" s="13"/>
      <c r="C17" s="13"/>
      <c r="D17" s="13"/>
      <c r="E17" s="14"/>
    </row>
    <row r="18">
      <c r="A18" s="15" t="s">
        <v>44</v>
      </c>
      <c r="B18" s="15" t="s">
        <v>45</v>
      </c>
      <c r="C18" s="15" t="s">
        <v>46</v>
      </c>
      <c r="D18" s="15" t="s">
        <v>47</v>
      </c>
      <c r="E18" s="15" t="s">
        <v>48</v>
      </c>
    </row>
    <row r="19">
      <c r="A19" s="36">
        <f t="shared" ref="A19:A25" si="2">A8+7</f>
        <v>44438</v>
      </c>
      <c r="B19" s="17" t="s">
        <v>49</v>
      </c>
      <c r="C19" s="18" t="s">
        <v>118</v>
      </c>
      <c r="D19" s="18" t="s">
        <v>119</v>
      </c>
      <c r="E19" s="19">
        <v>1.0</v>
      </c>
    </row>
    <row r="20">
      <c r="A20" s="36">
        <f t="shared" si="2"/>
        <v>44439</v>
      </c>
      <c r="B20" s="21" t="s">
        <v>52</v>
      </c>
      <c r="C20" s="22"/>
      <c r="D20" s="22"/>
      <c r="E20" s="23"/>
    </row>
    <row r="21" ht="15.75" customHeight="1">
      <c r="A21" s="36">
        <f t="shared" si="2"/>
        <v>44440</v>
      </c>
      <c r="B21" s="17" t="s">
        <v>53</v>
      </c>
      <c r="C21" s="18" t="s">
        <v>58</v>
      </c>
      <c r="D21" s="18" t="s">
        <v>59</v>
      </c>
      <c r="E21" s="19">
        <v>0.3</v>
      </c>
    </row>
    <row r="22" ht="15.75" customHeight="1">
      <c r="A22" s="36">
        <f t="shared" si="2"/>
        <v>44441</v>
      </c>
      <c r="B22" s="21" t="s">
        <v>56</v>
      </c>
      <c r="C22" s="27" t="s">
        <v>66</v>
      </c>
      <c r="D22" s="27" t="s">
        <v>67</v>
      </c>
      <c r="E22" s="28">
        <v>0.25</v>
      </c>
    </row>
    <row r="23" ht="15.75" customHeight="1">
      <c r="A23" s="36">
        <f t="shared" si="2"/>
        <v>44442</v>
      </c>
      <c r="B23" s="17" t="s">
        <v>57</v>
      </c>
      <c r="C23" s="29"/>
      <c r="D23" s="29"/>
      <c r="E23" s="30"/>
    </row>
    <row r="24" ht="15.75" customHeight="1">
      <c r="A24" s="36">
        <f t="shared" si="2"/>
        <v>44443</v>
      </c>
      <c r="B24" s="21" t="s">
        <v>60</v>
      </c>
      <c r="C24" s="22"/>
      <c r="D24" s="22"/>
      <c r="E24" s="23"/>
    </row>
    <row r="25" ht="15.75" customHeight="1">
      <c r="A25" s="36">
        <f t="shared" si="2"/>
        <v>44444</v>
      </c>
      <c r="B25" s="17" t="s">
        <v>61</v>
      </c>
      <c r="C25" s="18" t="s">
        <v>133</v>
      </c>
      <c r="D25" s="18" t="s">
        <v>121</v>
      </c>
      <c r="E25" s="19">
        <v>7.0</v>
      </c>
    </row>
    <row r="26" ht="15.75" customHeight="1">
      <c r="D26" s="25" t="s">
        <v>62</v>
      </c>
      <c r="E26" s="26">
        <f>SUM(E19:E25)</f>
        <v>8.55</v>
      </c>
    </row>
    <row r="27" ht="15.75" customHeight="1"/>
    <row r="28" ht="15.75" customHeight="1">
      <c r="A28" s="12" t="s">
        <v>68</v>
      </c>
      <c r="B28" s="13"/>
      <c r="C28" s="13"/>
      <c r="D28" s="13"/>
      <c r="E28" s="14"/>
    </row>
    <row r="29" ht="15.75" customHeight="1">
      <c r="A29" s="15" t="s">
        <v>44</v>
      </c>
      <c r="B29" s="15" t="s">
        <v>45</v>
      </c>
      <c r="C29" s="15" t="s">
        <v>46</v>
      </c>
      <c r="D29" s="15" t="s">
        <v>47</v>
      </c>
      <c r="E29" s="15" t="s">
        <v>48</v>
      </c>
    </row>
    <row r="30" ht="15.75" customHeight="1">
      <c r="A30" s="36">
        <f t="shared" ref="A30:A36" si="3">A19+7</f>
        <v>44445</v>
      </c>
      <c r="B30" s="17" t="s">
        <v>49</v>
      </c>
      <c r="C30" s="29"/>
      <c r="D30" s="29"/>
      <c r="E30" s="30"/>
    </row>
    <row r="31" ht="15.75" customHeight="1">
      <c r="A31" s="36">
        <f t="shared" si="3"/>
        <v>44446</v>
      </c>
      <c r="B31" s="21" t="s">
        <v>52</v>
      </c>
      <c r="C31" s="22"/>
      <c r="D31" s="22"/>
      <c r="E31" s="23"/>
    </row>
    <row r="32" ht="15.75" customHeight="1">
      <c r="A32" s="36">
        <f t="shared" si="3"/>
        <v>44447</v>
      </c>
      <c r="B32" s="17" t="s">
        <v>53</v>
      </c>
      <c r="C32" s="29"/>
      <c r="D32" s="29"/>
      <c r="E32" s="30"/>
    </row>
    <row r="33" ht="15.75" customHeight="1">
      <c r="A33" s="36">
        <f t="shared" si="3"/>
        <v>44448</v>
      </c>
      <c r="B33" s="21" t="s">
        <v>56</v>
      </c>
      <c r="C33" s="22"/>
      <c r="D33" s="22"/>
      <c r="E33" s="23"/>
    </row>
    <row r="34" ht="15.75" customHeight="1">
      <c r="A34" s="36">
        <f t="shared" si="3"/>
        <v>44449</v>
      </c>
      <c r="B34" s="17" t="s">
        <v>57</v>
      </c>
      <c r="C34" s="18" t="s">
        <v>58</v>
      </c>
      <c r="D34" s="18" t="s">
        <v>59</v>
      </c>
      <c r="E34" s="19">
        <v>0.3</v>
      </c>
    </row>
    <row r="35" ht="15.75" customHeight="1">
      <c r="A35" s="36">
        <f t="shared" si="3"/>
        <v>44450</v>
      </c>
      <c r="B35" s="21" t="s">
        <v>60</v>
      </c>
      <c r="C35" s="22"/>
      <c r="D35" s="22"/>
      <c r="E35" s="23"/>
    </row>
    <row r="36" ht="15.75" customHeight="1">
      <c r="A36" s="36">
        <f t="shared" si="3"/>
        <v>44451</v>
      </c>
      <c r="B36" s="17" t="s">
        <v>61</v>
      </c>
      <c r="C36" s="18" t="s">
        <v>69</v>
      </c>
      <c r="D36" s="18" t="s">
        <v>70</v>
      </c>
      <c r="E36" s="19">
        <v>2.5</v>
      </c>
    </row>
    <row r="37" ht="15.75" customHeight="1">
      <c r="D37" s="25" t="s">
        <v>62</v>
      </c>
      <c r="E37" s="26">
        <f>SUM(E30:E36)</f>
        <v>2.8</v>
      </c>
    </row>
    <row r="38" ht="15.75" customHeight="1"/>
    <row r="39" ht="15.75" customHeight="1">
      <c r="A39" s="12" t="s">
        <v>71</v>
      </c>
      <c r="B39" s="13"/>
      <c r="C39" s="13"/>
      <c r="D39" s="13"/>
      <c r="E39" s="14"/>
    </row>
    <row r="40" ht="15.75" customHeight="1">
      <c r="A40" s="15" t="s">
        <v>44</v>
      </c>
      <c r="B40" s="15" t="s">
        <v>45</v>
      </c>
      <c r="C40" s="15" t="s">
        <v>46</v>
      </c>
      <c r="D40" s="15" t="s">
        <v>47</v>
      </c>
      <c r="E40" s="15" t="s">
        <v>48</v>
      </c>
    </row>
    <row r="41" ht="15.75" customHeight="1">
      <c r="A41" s="36">
        <f t="shared" ref="A41:A47" si="4">A30+7</f>
        <v>44452</v>
      </c>
      <c r="B41" s="17" t="s">
        <v>49</v>
      </c>
      <c r="C41" s="18" t="s">
        <v>72</v>
      </c>
      <c r="D41" s="18" t="s">
        <v>73</v>
      </c>
      <c r="E41" s="19">
        <v>1.0</v>
      </c>
    </row>
    <row r="42" ht="15.75" customHeight="1">
      <c r="A42" s="36">
        <f t="shared" si="4"/>
        <v>44453</v>
      </c>
      <c r="B42" s="21" t="s">
        <v>52</v>
      </c>
      <c r="C42" s="27"/>
      <c r="D42" s="27"/>
      <c r="E42" s="28">
        <v>0.0</v>
      </c>
    </row>
    <row r="43" ht="15.75" customHeight="1">
      <c r="A43" s="36">
        <f t="shared" si="4"/>
        <v>44454</v>
      </c>
      <c r="B43" s="17" t="s">
        <v>53</v>
      </c>
      <c r="C43" s="18" t="s">
        <v>50</v>
      </c>
      <c r="D43" s="18" t="s">
        <v>75</v>
      </c>
      <c r="E43" s="19">
        <v>0.8</v>
      </c>
    </row>
    <row r="44" ht="15.75" customHeight="1">
      <c r="A44" s="36">
        <f t="shared" si="4"/>
        <v>44455</v>
      </c>
      <c r="B44" s="21" t="s">
        <v>56</v>
      </c>
      <c r="C44" s="27"/>
      <c r="D44" s="27"/>
      <c r="E44" s="28">
        <v>0.0</v>
      </c>
    </row>
    <row r="45" ht="15.75" customHeight="1">
      <c r="A45" s="36">
        <f t="shared" si="4"/>
        <v>44456</v>
      </c>
      <c r="B45" s="17" t="s">
        <v>57</v>
      </c>
      <c r="C45" s="18" t="s">
        <v>50</v>
      </c>
      <c r="D45" s="18" t="s">
        <v>75</v>
      </c>
      <c r="E45" s="19">
        <v>0.8</v>
      </c>
    </row>
    <row r="46" ht="15.75" customHeight="1">
      <c r="A46" s="36">
        <f t="shared" si="4"/>
        <v>44457</v>
      </c>
      <c r="B46" s="21" t="s">
        <v>60</v>
      </c>
      <c r="C46" s="22"/>
      <c r="D46" s="22"/>
      <c r="E46" s="23"/>
    </row>
    <row r="47" ht="15.75" customHeight="1">
      <c r="A47" s="36">
        <f t="shared" si="4"/>
        <v>44458</v>
      </c>
      <c r="B47" s="17" t="s">
        <v>61</v>
      </c>
      <c r="C47" s="18" t="s">
        <v>134</v>
      </c>
      <c r="D47" s="18" t="s">
        <v>135</v>
      </c>
      <c r="E47" s="19">
        <v>1.0</v>
      </c>
    </row>
    <row r="48" ht="15.75" customHeight="1">
      <c r="D48" s="25" t="s">
        <v>62</v>
      </c>
      <c r="E48" s="26">
        <f>SUM(E41:E47)</f>
        <v>3.6</v>
      </c>
    </row>
    <row r="49" ht="15.75" customHeight="1"/>
    <row r="50" ht="15.75" customHeight="1">
      <c r="A50" s="12" t="s">
        <v>76</v>
      </c>
      <c r="B50" s="13"/>
      <c r="C50" s="13"/>
      <c r="D50" s="13"/>
      <c r="E50" s="14"/>
    </row>
    <row r="51" ht="15.75" customHeight="1">
      <c r="A51" s="15" t="s">
        <v>44</v>
      </c>
      <c r="B51" s="15" t="s">
        <v>45</v>
      </c>
      <c r="C51" s="15" t="s">
        <v>46</v>
      </c>
      <c r="D51" s="15" t="s">
        <v>47</v>
      </c>
      <c r="E51" s="15" t="s">
        <v>48</v>
      </c>
    </row>
    <row r="52" ht="15.75" customHeight="1">
      <c r="A52" s="36">
        <f t="shared" ref="A52:A58" si="5">A41+7</f>
        <v>44459</v>
      </c>
      <c r="B52" s="17" t="s">
        <v>49</v>
      </c>
      <c r="C52" s="29"/>
      <c r="D52" s="29"/>
      <c r="E52" s="30"/>
    </row>
    <row r="53" ht="15.75" customHeight="1">
      <c r="A53" s="36">
        <f t="shared" si="5"/>
        <v>44460</v>
      </c>
      <c r="B53" s="21" t="s">
        <v>52</v>
      </c>
      <c r="C53" s="22"/>
      <c r="D53" s="22"/>
      <c r="E53" s="23"/>
    </row>
    <row r="54" ht="15.75" customHeight="1">
      <c r="A54" s="36">
        <f t="shared" si="5"/>
        <v>44461</v>
      </c>
      <c r="B54" s="17" t="s">
        <v>53</v>
      </c>
      <c r="C54" s="18" t="s">
        <v>58</v>
      </c>
      <c r="D54" s="18" t="s">
        <v>59</v>
      </c>
      <c r="E54" s="19">
        <v>0.3</v>
      </c>
    </row>
    <row r="55" ht="15.75" customHeight="1">
      <c r="A55" s="36">
        <f t="shared" si="5"/>
        <v>44462</v>
      </c>
      <c r="B55" s="21" t="s">
        <v>56</v>
      </c>
      <c r="C55" s="22"/>
      <c r="D55" s="22"/>
      <c r="E55" s="23"/>
    </row>
    <row r="56" ht="15.75" customHeight="1">
      <c r="A56" s="36">
        <f t="shared" si="5"/>
        <v>44463</v>
      </c>
      <c r="B56" s="17" t="s">
        <v>57</v>
      </c>
      <c r="C56" s="18" t="s">
        <v>136</v>
      </c>
      <c r="D56" s="18" t="s">
        <v>137</v>
      </c>
      <c r="E56" s="19">
        <v>1.8</v>
      </c>
    </row>
    <row r="57" ht="15.75" customHeight="1">
      <c r="A57" s="36">
        <f t="shared" si="5"/>
        <v>44464</v>
      </c>
      <c r="B57" s="21" t="s">
        <v>60</v>
      </c>
      <c r="C57" s="27" t="s">
        <v>78</v>
      </c>
      <c r="D57" s="27" t="s">
        <v>79</v>
      </c>
      <c r="E57" s="28">
        <v>2.0</v>
      </c>
    </row>
    <row r="58" ht="15.75" customHeight="1">
      <c r="A58" s="36">
        <f t="shared" si="5"/>
        <v>44465</v>
      </c>
      <c r="B58" s="17" t="s">
        <v>61</v>
      </c>
      <c r="C58" s="18" t="s">
        <v>80</v>
      </c>
      <c r="D58" s="18" t="s">
        <v>81</v>
      </c>
      <c r="E58" s="19">
        <v>3.5</v>
      </c>
    </row>
    <row r="59" ht="15.75" customHeight="1">
      <c r="D59" s="25" t="s">
        <v>62</v>
      </c>
      <c r="E59" s="26">
        <f>SUM(E52:E58)</f>
        <v>7.6</v>
      </c>
    </row>
    <row r="60" ht="15.75" customHeight="1"/>
    <row r="61" ht="15.75" customHeight="1">
      <c r="A61" s="12" t="s">
        <v>82</v>
      </c>
      <c r="B61" s="13"/>
      <c r="C61" s="13"/>
      <c r="D61" s="13"/>
      <c r="E61" s="14"/>
    </row>
    <row r="62" ht="15.75" customHeight="1">
      <c r="A62" s="15" t="s">
        <v>44</v>
      </c>
      <c r="B62" s="15" t="s">
        <v>45</v>
      </c>
      <c r="C62" s="15" t="s">
        <v>46</v>
      </c>
      <c r="D62" s="15" t="s">
        <v>47</v>
      </c>
      <c r="E62" s="15" t="s">
        <v>48</v>
      </c>
    </row>
    <row r="63" ht="15.75" customHeight="1">
      <c r="A63" s="36">
        <f t="shared" ref="A63:A69" si="6">A52+7</f>
        <v>44466</v>
      </c>
      <c r="B63" s="17" t="s">
        <v>49</v>
      </c>
      <c r="C63" s="29"/>
      <c r="D63" s="29"/>
      <c r="E63" s="30"/>
    </row>
    <row r="64" ht="15.75" customHeight="1">
      <c r="A64" s="36">
        <f t="shared" si="6"/>
        <v>44467</v>
      </c>
      <c r="B64" s="21" t="s">
        <v>52</v>
      </c>
      <c r="C64" s="22"/>
      <c r="D64" s="22"/>
      <c r="E64" s="23"/>
    </row>
    <row r="65" ht="15.75" customHeight="1">
      <c r="A65" s="36">
        <f t="shared" si="6"/>
        <v>44468</v>
      </c>
      <c r="B65" s="17" t="s">
        <v>53</v>
      </c>
      <c r="C65" s="18" t="s">
        <v>74</v>
      </c>
      <c r="D65" s="18" t="s">
        <v>77</v>
      </c>
      <c r="E65" s="19">
        <v>0.3</v>
      </c>
    </row>
    <row r="66" ht="15.75" customHeight="1">
      <c r="A66" s="36">
        <f t="shared" si="6"/>
        <v>44469</v>
      </c>
      <c r="B66" s="21" t="s">
        <v>56</v>
      </c>
      <c r="C66" s="27">
        <v>0.0</v>
      </c>
      <c r="D66" s="27"/>
      <c r="E66" s="28">
        <v>0.0</v>
      </c>
    </row>
    <row r="67" ht="15.75" customHeight="1">
      <c r="A67" s="36">
        <f t="shared" si="6"/>
        <v>44470</v>
      </c>
      <c r="B67" s="17" t="s">
        <v>57</v>
      </c>
      <c r="C67" s="18" t="s">
        <v>126</v>
      </c>
      <c r="D67" s="18" t="s">
        <v>138</v>
      </c>
      <c r="E67" s="19">
        <v>1.0</v>
      </c>
    </row>
    <row r="68" ht="15.75" customHeight="1">
      <c r="A68" s="36">
        <f t="shared" si="6"/>
        <v>44471</v>
      </c>
      <c r="B68" s="21" t="s">
        <v>60</v>
      </c>
      <c r="C68" s="27"/>
      <c r="D68" s="27"/>
      <c r="E68" s="28"/>
    </row>
    <row r="69" ht="15.75" customHeight="1">
      <c r="A69" s="36">
        <f t="shared" si="6"/>
        <v>44472</v>
      </c>
      <c r="B69" s="17" t="s">
        <v>61</v>
      </c>
      <c r="C69" s="18" t="s">
        <v>80</v>
      </c>
      <c r="D69" s="18" t="s">
        <v>139</v>
      </c>
      <c r="E69" s="19">
        <v>6.0</v>
      </c>
    </row>
    <row r="70" ht="15.75" customHeight="1">
      <c r="D70" s="25" t="s">
        <v>62</v>
      </c>
      <c r="E70" s="26">
        <f>SUM(E63:E69)</f>
        <v>7.3</v>
      </c>
    </row>
    <row r="71" ht="15.75" customHeight="1"/>
    <row r="72" ht="15.75" customHeight="1">
      <c r="A72" s="12" t="s">
        <v>83</v>
      </c>
      <c r="B72" s="13"/>
      <c r="C72" s="13"/>
      <c r="D72" s="13"/>
      <c r="E72" s="14"/>
    </row>
    <row r="73" ht="15.75" customHeight="1">
      <c r="A73" s="15" t="s">
        <v>44</v>
      </c>
      <c r="B73" s="15" t="s">
        <v>45</v>
      </c>
      <c r="C73" s="15" t="s">
        <v>46</v>
      </c>
      <c r="D73" s="15" t="s">
        <v>47</v>
      </c>
      <c r="E73" s="15" t="s">
        <v>48</v>
      </c>
    </row>
    <row r="74" ht="15.75" customHeight="1">
      <c r="A74" s="36">
        <f t="shared" ref="A74:A80" si="7">A63+7</f>
        <v>44473</v>
      </c>
      <c r="B74" s="17" t="s">
        <v>49</v>
      </c>
      <c r="C74" s="29"/>
      <c r="D74" s="29"/>
      <c r="E74" s="30"/>
    </row>
    <row r="75" ht="15.75" customHeight="1">
      <c r="A75" s="36">
        <f t="shared" si="7"/>
        <v>44474</v>
      </c>
      <c r="B75" s="21" t="s">
        <v>52</v>
      </c>
      <c r="C75" s="22"/>
      <c r="D75" s="22"/>
      <c r="E75" s="23"/>
    </row>
    <row r="76" ht="15.75" customHeight="1">
      <c r="A76" s="36">
        <f t="shared" si="7"/>
        <v>44475</v>
      </c>
      <c r="B76" s="17" t="s">
        <v>53</v>
      </c>
      <c r="C76" s="18" t="s">
        <v>84</v>
      </c>
      <c r="D76" s="18" t="s">
        <v>100</v>
      </c>
      <c r="E76" s="19">
        <v>0.5</v>
      </c>
    </row>
    <row r="77" ht="15.75" customHeight="1">
      <c r="A77" s="36">
        <f t="shared" si="7"/>
        <v>44476</v>
      </c>
      <c r="B77" s="21" t="s">
        <v>56</v>
      </c>
      <c r="C77" s="22"/>
      <c r="D77" s="22"/>
      <c r="E77" s="23"/>
    </row>
    <row r="78" ht="15.75" customHeight="1">
      <c r="A78" s="36">
        <f t="shared" si="7"/>
        <v>44477</v>
      </c>
      <c r="B78" s="17" t="s">
        <v>57</v>
      </c>
      <c r="C78" s="18" t="s">
        <v>85</v>
      </c>
      <c r="D78" s="18" t="s">
        <v>86</v>
      </c>
      <c r="E78" s="19">
        <v>5.0</v>
      </c>
    </row>
    <row r="79" ht="15.75" customHeight="1">
      <c r="A79" s="36">
        <f t="shared" si="7"/>
        <v>44478</v>
      </c>
      <c r="B79" s="21" t="s">
        <v>60</v>
      </c>
      <c r="C79" s="22"/>
      <c r="D79" s="22"/>
      <c r="E79" s="23"/>
    </row>
    <row r="80" ht="15.75" customHeight="1">
      <c r="A80" s="36">
        <f t="shared" si="7"/>
        <v>44479</v>
      </c>
      <c r="B80" s="17" t="s">
        <v>61</v>
      </c>
      <c r="C80" s="18" t="s">
        <v>140</v>
      </c>
      <c r="D80" s="18" t="s">
        <v>141</v>
      </c>
      <c r="E80" s="19">
        <v>1.5</v>
      </c>
    </row>
    <row r="81" ht="15.75" customHeight="1">
      <c r="D81" s="25" t="s">
        <v>62</v>
      </c>
      <c r="E81" s="26">
        <f>SUM(E74:E80)</f>
        <v>7</v>
      </c>
    </row>
    <row r="82" ht="15.75" customHeight="1"/>
    <row r="83" ht="15.75" customHeight="1">
      <c r="A83" s="12" t="s">
        <v>89</v>
      </c>
      <c r="B83" s="13"/>
      <c r="C83" s="13"/>
      <c r="D83" s="13"/>
      <c r="E83" s="14"/>
    </row>
    <row r="84" ht="15.75" customHeight="1">
      <c r="A84" s="15" t="s">
        <v>44</v>
      </c>
      <c r="B84" s="15" t="s">
        <v>45</v>
      </c>
      <c r="C84" s="15" t="s">
        <v>46</v>
      </c>
      <c r="D84" s="15" t="s">
        <v>47</v>
      </c>
      <c r="E84" s="15" t="s">
        <v>48</v>
      </c>
    </row>
    <row r="85" ht="15.75" customHeight="1">
      <c r="A85" s="36">
        <f t="shared" ref="A85:A91" si="8">A74+7</f>
        <v>44480</v>
      </c>
      <c r="B85" s="17" t="s">
        <v>49</v>
      </c>
      <c r="C85" s="29"/>
      <c r="D85" s="29"/>
      <c r="E85" s="30"/>
    </row>
    <row r="86" ht="15.75" customHeight="1">
      <c r="A86" s="36">
        <f t="shared" si="8"/>
        <v>44481</v>
      </c>
      <c r="B86" s="21" t="s">
        <v>52</v>
      </c>
      <c r="C86" s="22"/>
      <c r="D86" s="22"/>
      <c r="E86" s="23"/>
    </row>
    <row r="87" ht="15.75" customHeight="1">
      <c r="A87" s="36">
        <f t="shared" si="8"/>
        <v>44482</v>
      </c>
      <c r="B87" s="17" t="s">
        <v>53</v>
      </c>
      <c r="C87" s="18" t="s">
        <v>50</v>
      </c>
      <c r="D87" s="18" t="s">
        <v>90</v>
      </c>
      <c r="E87" s="19">
        <v>0.8</v>
      </c>
    </row>
    <row r="88" ht="15.75" customHeight="1">
      <c r="A88" s="36">
        <f t="shared" si="8"/>
        <v>44483</v>
      </c>
      <c r="B88" s="21" t="s">
        <v>56</v>
      </c>
      <c r="C88" s="27" t="s">
        <v>91</v>
      </c>
      <c r="D88" s="27" t="s">
        <v>92</v>
      </c>
      <c r="E88" s="28">
        <v>1.0</v>
      </c>
    </row>
    <row r="89" ht="15.75" customHeight="1">
      <c r="A89" s="36">
        <f t="shared" si="8"/>
        <v>44484</v>
      </c>
      <c r="B89" s="17" t="s">
        <v>57</v>
      </c>
      <c r="C89" s="18" t="s">
        <v>50</v>
      </c>
      <c r="D89" s="18" t="s">
        <v>90</v>
      </c>
      <c r="E89" s="19">
        <v>0.8</v>
      </c>
    </row>
    <row r="90" ht="15.75" customHeight="1">
      <c r="A90" s="36">
        <f t="shared" si="8"/>
        <v>44485</v>
      </c>
      <c r="B90" s="21" t="s">
        <v>60</v>
      </c>
      <c r="C90" s="27" t="s">
        <v>93</v>
      </c>
      <c r="D90" s="27" t="s">
        <v>94</v>
      </c>
      <c r="E90" s="28">
        <v>1.0</v>
      </c>
    </row>
    <row r="91" ht="15.75" customHeight="1">
      <c r="A91" s="36">
        <f t="shared" si="8"/>
        <v>44486</v>
      </c>
      <c r="B91" s="17" t="s">
        <v>61</v>
      </c>
      <c r="C91" s="18" t="s">
        <v>95</v>
      </c>
      <c r="D91" s="18" t="s">
        <v>96</v>
      </c>
      <c r="E91" s="19">
        <v>3.0</v>
      </c>
    </row>
    <row r="92" ht="15.75" customHeight="1">
      <c r="D92" s="25" t="s">
        <v>62</v>
      </c>
      <c r="E92" s="26">
        <f>SUM(E85:E91)</f>
        <v>6.6</v>
      </c>
    </row>
    <row r="93" ht="15.75" customHeight="1"/>
    <row r="94" ht="15.75" customHeight="1">
      <c r="A94" s="12" t="s">
        <v>97</v>
      </c>
      <c r="B94" s="13"/>
      <c r="C94" s="13"/>
      <c r="D94" s="13"/>
      <c r="E94" s="14"/>
    </row>
    <row r="95" ht="15.75" customHeight="1">
      <c r="B95" s="15" t="s">
        <v>45</v>
      </c>
      <c r="C95" s="15" t="s">
        <v>46</v>
      </c>
      <c r="D95" s="15" t="s">
        <v>47</v>
      </c>
      <c r="E95" s="15" t="s">
        <v>48</v>
      </c>
    </row>
    <row r="96" ht="15.75" customHeight="1">
      <c r="A96" s="36">
        <f>A91+1</f>
        <v>44487</v>
      </c>
      <c r="B96" s="17" t="s">
        <v>49</v>
      </c>
      <c r="C96" s="29"/>
      <c r="D96" s="29"/>
      <c r="E96" s="30"/>
    </row>
    <row r="97" ht="15.75" customHeight="1">
      <c r="A97" s="36">
        <f t="shared" ref="A97:A102" si="9">A86+7</f>
        <v>44488</v>
      </c>
      <c r="B97" s="21" t="s">
        <v>52</v>
      </c>
      <c r="C97" s="27" t="s">
        <v>98</v>
      </c>
      <c r="D97" s="27" t="s">
        <v>99</v>
      </c>
      <c r="E97" s="28">
        <v>2.5</v>
      </c>
    </row>
    <row r="98" ht="15.75" customHeight="1">
      <c r="A98" s="36">
        <f t="shared" si="9"/>
        <v>44489</v>
      </c>
      <c r="B98" s="17" t="s">
        <v>53</v>
      </c>
      <c r="C98" s="18" t="s">
        <v>50</v>
      </c>
      <c r="D98" s="18" t="s">
        <v>100</v>
      </c>
      <c r="E98" s="19">
        <v>0.5</v>
      </c>
    </row>
    <row r="99" ht="15.75" customHeight="1">
      <c r="A99" s="36">
        <f t="shared" si="9"/>
        <v>44490</v>
      </c>
      <c r="B99" s="21" t="s">
        <v>56</v>
      </c>
      <c r="C99" s="22"/>
      <c r="D99" s="22"/>
      <c r="E99" s="23"/>
    </row>
    <row r="100" ht="15.75" customHeight="1">
      <c r="A100" s="36">
        <f t="shared" si="9"/>
        <v>44491</v>
      </c>
      <c r="B100" s="17" t="s">
        <v>57</v>
      </c>
      <c r="C100" s="18" t="s">
        <v>101</v>
      </c>
      <c r="D100" s="18" t="s">
        <v>102</v>
      </c>
      <c r="E100" s="19">
        <v>3.0</v>
      </c>
    </row>
    <row r="101" ht="15.75" customHeight="1">
      <c r="A101" s="36">
        <f t="shared" si="9"/>
        <v>44492</v>
      </c>
      <c r="B101" s="21" t="s">
        <v>60</v>
      </c>
      <c r="C101" s="22"/>
      <c r="D101" s="22"/>
      <c r="E101" s="23"/>
    </row>
    <row r="102" ht="15.75" customHeight="1">
      <c r="A102" s="36">
        <f t="shared" si="9"/>
        <v>44493</v>
      </c>
      <c r="B102" s="17" t="s">
        <v>61</v>
      </c>
      <c r="C102" s="18" t="s">
        <v>103</v>
      </c>
      <c r="D102" s="18" t="s">
        <v>104</v>
      </c>
      <c r="E102" s="19">
        <v>0.5</v>
      </c>
    </row>
    <row r="103" ht="15.75" customHeight="1">
      <c r="D103" s="25" t="s">
        <v>62</v>
      </c>
      <c r="E103" s="26">
        <f>SUM(E96:E102)</f>
        <v>6.5</v>
      </c>
    </row>
    <row r="104" ht="15.75" customHeight="1"/>
    <row r="105" ht="15.75" customHeight="1">
      <c r="A105" s="12" t="s">
        <v>105</v>
      </c>
      <c r="B105" s="13"/>
      <c r="C105" s="13"/>
      <c r="D105" s="13"/>
      <c r="E105" s="14"/>
    </row>
    <row r="106" ht="15.75" customHeight="1">
      <c r="B106" s="15" t="s">
        <v>45</v>
      </c>
      <c r="C106" s="15" t="s">
        <v>46</v>
      </c>
      <c r="D106" s="15" t="s">
        <v>47</v>
      </c>
      <c r="E106" s="15" t="s">
        <v>48</v>
      </c>
    </row>
    <row r="107" ht="15.75" customHeight="1">
      <c r="A107" s="36">
        <f>A102+1</f>
        <v>44494</v>
      </c>
      <c r="B107" s="17" t="s">
        <v>49</v>
      </c>
      <c r="C107" s="29"/>
      <c r="D107" s="29"/>
      <c r="E107" s="30"/>
    </row>
    <row r="108" ht="15.75" customHeight="1">
      <c r="A108" s="36">
        <f t="shared" ref="A108:A113" si="10">A97+7</f>
        <v>44495</v>
      </c>
      <c r="B108" s="21" t="s">
        <v>52</v>
      </c>
      <c r="C108" s="22"/>
      <c r="D108" s="22"/>
      <c r="E108" s="23"/>
    </row>
    <row r="109" ht="15.75" customHeight="1">
      <c r="A109" s="36">
        <f t="shared" si="10"/>
        <v>44496</v>
      </c>
      <c r="B109" s="17" t="s">
        <v>53</v>
      </c>
      <c r="C109" s="38" t="s">
        <v>142</v>
      </c>
      <c r="D109" s="39" t="s">
        <v>129</v>
      </c>
      <c r="E109" s="37">
        <v>4.0</v>
      </c>
    </row>
    <row r="110" ht="15.75" customHeight="1">
      <c r="A110" s="36">
        <f t="shared" si="10"/>
        <v>44497</v>
      </c>
      <c r="B110" s="21" t="s">
        <v>56</v>
      </c>
      <c r="C110" s="22"/>
      <c r="D110" s="22"/>
      <c r="E110" s="23"/>
    </row>
    <row r="111" ht="15.75" customHeight="1">
      <c r="A111" s="36">
        <f t="shared" si="10"/>
        <v>44498</v>
      </c>
      <c r="B111" s="17" t="s">
        <v>57</v>
      </c>
      <c r="C111" s="38" t="s">
        <v>106</v>
      </c>
      <c r="D111" s="38" t="s">
        <v>107</v>
      </c>
      <c r="E111" s="37">
        <v>2.0</v>
      </c>
    </row>
    <row r="112" ht="15.75" customHeight="1">
      <c r="A112" s="36">
        <f t="shared" si="10"/>
        <v>44499</v>
      </c>
      <c r="B112" s="21" t="s">
        <v>60</v>
      </c>
      <c r="C112" s="22"/>
      <c r="D112" s="22"/>
      <c r="E112" s="23"/>
    </row>
    <row r="113" ht="15.75" customHeight="1">
      <c r="A113" s="36">
        <f t="shared" si="10"/>
        <v>44500</v>
      </c>
      <c r="B113" s="17" t="s">
        <v>61</v>
      </c>
      <c r="C113" s="38" t="s">
        <v>143</v>
      </c>
      <c r="D113" s="38" t="s">
        <v>144</v>
      </c>
      <c r="E113" s="37">
        <v>1.0</v>
      </c>
    </row>
    <row r="114" ht="15.75" customHeight="1">
      <c r="A114" s="36"/>
      <c r="D114" s="25" t="s">
        <v>62</v>
      </c>
      <c r="E114" s="26">
        <f>SUM(E107:E113)</f>
        <v>7</v>
      </c>
    </row>
    <row r="115" ht="15.75" customHeight="1">
      <c r="A115" s="36"/>
    </row>
    <row r="116" ht="15.75" customHeight="1">
      <c r="A116" s="40" t="s">
        <v>145</v>
      </c>
      <c r="B116" s="13"/>
      <c r="C116" s="13"/>
      <c r="D116" s="13"/>
      <c r="E116" s="14"/>
    </row>
    <row r="117" ht="15.75" customHeight="1">
      <c r="B117" s="15" t="s">
        <v>45</v>
      </c>
      <c r="C117" s="15" t="s">
        <v>46</v>
      </c>
      <c r="D117" s="15" t="s">
        <v>47</v>
      </c>
      <c r="E117" s="15" t="s">
        <v>48</v>
      </c>
    </row>
    <row r="118" ht="15.75" customHeight="1">
      <c r="A118" s="24">
        <f>A113+1</f>
        <v>44501</v>
      </c>
      <c r="B118" s="17" t="s">
        <v>49</v>
      </c>
      <c r="C118" s="29"/>
      <c r="D118" s="29"/>
      <c r="E118" s="30"/>
    </row>
    <row r="119" ht="15.75" customHeight="1">
      <c r="A119" s="15" t="s">
        <v>44</v>
      </c>
      <c r="B119" s="21" t="s">
        <v>52</v>
      </c>
      <c r="C119" s="22"/>
      <c r="D119" s="22"/>
      <c r="E119" s="23"/>
    </row>
    <row r="120" ht="15.75" customHeight="1">
      <c r="A120" s="36">
        <f t="shared" ref="A120:A126" si="11">A109+7</f>
        <v>44503</v>
      </c>
      <c r="B120" s="17" t="s">
        <v>53</v>
      </c>
      <c r="C120" s="29"/>
      <c r="D120" s="29"/>
      <c r="E120" s="30"/>
    </row>
    <row r="121" ht="15.75" customHeight="1">
      <c r="A121" s="36">
        <f t="shared" si="11"/>
        <v>44504</v>
      </c>
      <c r="B121" s="21" t="s">
        <v>56</v>
      </c>
      <c r="C121" s="22"/>
      <c r="D121" s="22"/>
      <c r="E121" s="23"/>
    </row>
    <row r="122" ht="15.75" customHeight="1">
      <c r="A122" s="36">
        <f t="shared" si="11"/>
        <v>44505</v>
      </c>
      <c r="B122" s="17" t="s">
        <v>57</v>
      </c>
      <c r="C122" s="29"/>
      <c r="D122" s="29"/>
      <c r="E122" s="30"/>
    </row>
    <row r="123" ht="15.75" customHeight="1">
      <c r="A123" s="36">
        <f t="shared" si="11"/>
        <v>44506</v>
      </c>
      <c r="B123" s="21" t="s">
        <v>60</v>
      </c>
      <c r="C123" s="22"/>
      <c r="D123" s="22"/>
      <c r="E123" s="23"/>
    </row>
    <row r="124" ht="15.75" customHeight="1">
      <c r="A124" s="36">
        <f t="shared" si="11"/>
        <v>44507</v>
      </c>
      <c r="B124" s="17" t="s">
        <v>61</v>
      </c>
      <c r="C124" s="29"/>
      <c r="D124" s="29"/>
      <c r="E124" s="30"/>
    </row>
    <row r="125" ht="15.75" customHeight="1">
      <c r="A125" s="36">
        <f t="shared" si="11"/>
        <v>7</v>
      </c>
      <c r="D125" s="25" t="s">
        <v>62</v>
      </c>
      <c r="E125" s="26">
        <f>SUM(E118:E124)</f>
        <v>0</v>
      </c>
    </row>
    <row r="126" ht="15.75" customHeight="1">
      <c r="A126" s="36">
        <f t="shared" si="11"/>
        <v>7</v>
      </c>
    </row>
    <row r="127" ht="15.75" customHeight="1">
      <c r="A127" s="40" t="s">
        <v>146</v>
      </c>
      <c r="B127" s="13"/>
      <c r="C127" s="13"/>
      <c r="D127" s="13"/>
      <c r="E127" s="14"/>
    </row>
    <row r="128" ht="15.75" customHeight="1">
      <c r="B128" s="15" t="s">
        <v>45</v>
      </c>
      <c r="C128" s="15" t="s">
        <v>46</v>
      </c>
      <c r="D128" s="15" t="s">
        <v>47</v>
      </c>
      <c r="E128" s="15" t="s">
        <v>48</v>
      </c>
    </row>
    <row r="129" ht="15.75" customHeight="1">
      <c r="A129" s="24">
        <f>A124+1</f>
        <v>44508</v>
      </c>
      <c r="B129" s="17" t="s">
        <v>49</v>
      </c>
      <c r="C129" s="29"/>
      <c r="D129" s="29"/>
      <c r="E129" s="30"/>
    </row>
    <row r="130" ht="15.75" customHeight="1">
      <c r="A130" s="15" t="s">
        <v>44</v>
      </c>
      <c r="B130" s="21" t="s">
        <v>52</v>
      </c>
      <c r="C130" s="22"/>
      <c r="D130" s="22"/>
      <c r="E130" s="23"/>
    </row>
    <row r="131" ht="15.75" customHeight="1">
      <c r="A131" s="36">
        <f t="shared" ref="A131:A137" si="12">A120+7</f>
        <v>44510</v>
      </c>
      <c r="B131" s="17" t="s">
        <v>53</v>
      </c>
      <c r="C131" s="29"/>
      <c r="D131" s="29"/>
      <c r="E131" s="30"/>
    </row>
    <row r="132" ht="15.75" customHeight="1">
      <c r="A132" s="36">
        <f t="shared" si="12"/>
        <v>44511</v>
      </c>
      <c r="B132" s="21" t="s">
        <v>56</v>
      </c>
      <c r="C132" s="22"/>
      <c r="D132" s="22"/>
      <c r="E132" s="23"/>
    </row>
    <row r="133" ht="15.75" customHeight="1">
      <c r="A133" s="36">
        <f t="shared" si="12"/>
        <v>44512</v>
      </c>
      <c r="B133" s="17" t="s">
        <v>57</v>
      </c>
      <c r="C133" s="29"/>
      <c r="D133" s="29"/>
      <c r="E133" s="30"/>
    </row>
    <row r="134" ht="15.75" customHeight="1">
      <c r="A134" s="36">
        <f t="shared" si="12"/>
        <v>44513</v>
      </c>
      <c r="B134" s="21" t="s">
        <v>60</v>
      </c>
      <c r="C134" s="22"/>
      <c r="D134" s="22"/>
      <c r="E134" s="23"/>
    </row>
    <row r="135" ht="15.75" customHeight="1">
      <c r="A135" s="36">
        <f t="shared" si="12"/>
        <v>44514</v>
      </c>
      <c r="B135" s="17" t="s">
        <v>61</v>
      </c>
      <c r="C135" s="29"/>
      <c r="D135" s="29"/>
      <c r="E135" s="30"/>
    </row>
    <row r="136" ht="15.75" customHeight="1">
      <c r="A136" s="36">
        <f t="shared" si="12"/>
        <v>14</v>
      </c>
      <c r="D136" s="25" t="s">
        <v>62</v>
      </c>
      <c r="E136" s="26">
        <f>SUM(E129:E135)</f>
        <v>0</v>
      </c>
    </row>
    <row r="137" ht="15.75" customHeight="1">
      <c r="A137" s="36">
        <f t="shared" si="12"/>
        <v>14</v>
      </c>
    </row>
    <row r="138" ht="15.75" customHeight="1">
      <c r="A138" s="40" t="s">
        <v>147</v>
      </c>
      <c r="B138" s="13"/>
      <c r="C138" s="13"/>
      <c r="D138" s="13"/>
      <c r="E138" s="14"/>
    </row>
    <row r="139" ht="15.75" customHeight="1">
      <c r="B139" s="15" t="s">
        <v>45</v>
      </c>
      <c r="C139" s="15" t="s">
        <v>46</v>
      </c>
      <c r="D139" s="15" t="s">
        <v>47</v>
      </c>
      <c r="E139" s="15" t="s">
        <v>48</v>
      </c>
    </row>
    <row r="140" ht="15.75" customHeight="1">
      <c r="A140" s="24">
        <f>A135+1</f>
        <v>44515</v>
      </c>
      <c r="B140" s="17" t="s">
        <v>49</v>
      </c>
      <c r="C140" s="29"/>
      <c r="D140" s="29"/>
      <c r="E140" s="30"/>
    </row>
    <row r="141" ht="15.75" customHeight="1">
      <c r="A141" s="15" t="s">
        <v>44</v>
      </c>
      <c r="B141" s="21" t="s">
        <v>52</v>
      </c>
      <c r="C141" s="22"/>
      <c r="D141" s="22"/>
      <c r="E141" s="23"/>
    </row>
    <row r="142" ht="15.75" customHeight="1">
      <c r="A142" s="36">
        <f t="shared" ref="A142:A148" si="13">A131+7</f>
        <v>44517</v>
      </c>
      <c r="B142" s="17" t="s">
        <v>53</v>
      </c>
      <c r="C142" s="29"/>
      <c r="D142" s="29"/>
      <c r="E142" s="30"/>
    </row>
    <row r="143" ht="15.75" customHeight="1">
      <c r="A143" s="36">
        <f t="shared" si="13"/>
        <v>44518</v>
      </c>
      <c r="B143" s="21" t="s">
        <v>56</v>
      </c>
      <c r="C143" s="22"/>
      <c r="D143" s="22"/>
      <c r="E143" s="23"/>
    </row>
    <row r="144" ht="15.75" customHeight="1">
      <c r="A144" s="36">
        <f t="shared" si="13"/>
        <v>44519</v>
      </c>
      <c r="B144" s="17" t="s">
        <v>57</v>
      </c>
      <c r="C144" s="29"/>
      <c r="D144" s="29"/>
      <c r="E144" s="30"/>
    </row>
    <row r="145" ht="15.75" customHeight="1">
      <c r="A145" s="36">
        <f t="shared" si="13"/>
        <v>44520</v>
      </c>
      <c r="B145" s="21" t="s">
        <v>60</v>
      </c>
      <c r="C145" s="22"/>
      <c r="D145" s="22"/>
      <c r="E145" s="23"/>
    </row>
    <row r="146" ht="15.75" customHeight="1">
      <c r="A146" s="36">
        <f t="shared" si="13"/>
        <v>44521</v>
      </c>
      <c r="B146" s="17" t="s">
        <v>61</v>
      </c>
      <c r="C146" s="29"/>
      <c r="D146" s="29"/>
      <c r="E146" s="30"/>
    </row>
    <row r="147" ht="15.75" customHeight="1">
      <c r="A147" s="36">
        <f t="shared" si="13"/>
        <v>21</v>
      </c>
      <c r="D147" s="25" t="s">
        <v>62</v>
      </c>
      <c r="E147" s="26">
        <f>SUM(E140:E146)</f>
        <v>0</v>
      </c>
    </row>
    <row r="148" ht="15.75" customHeight="1">
      <c r="A148" s="36">
        <f t="shared" si="13"/>
        <v>21</v>
      </c>
    </row>
    <row r="149" ht="15.75" customHeight="1">
      <c r="A149" s="40" t="s">
        <v>148</v>
      </c>
      <c r="B149" s="13"/>
      <c r="C149" s="13"/>
      <c r="D149" s="13"/>
      <c r="E149" s="14"/>
    </row>
    <row r="150" ht="15.75" customHeight="1">
      <c r="B150" s="15" t="s">
        <v>45</v>
      </c>
      <c r="C150" s="15" t="s">
        <v>46</v>
      </c>
      <c r="D150" s="15" t="s">
        <v>47</v>
      </c>
      <c r="E150" s="15" t="s">
        <v>48</v>
      </c>
    </row>
    <row r="151" ht="15.75" customHeight="1">
      <c r="A151" s="24">
        <f>A146+1</f>
        <v>44522</v>
      </c>
      <c r="B151" s="17" t="s">
        <v>49</v>
      </c>
      <c r="C151" s="29"/>
      <c r="D151" s="29"/>
      <c r="E151" s="30"/>
    </row>
    <row r="152" ht="15.75" customHeight="1">
      <c r="A152" s="15" t="s">
        <v>44</v>
      </c>
      <c r="B152" s="21" t="s">
        <v>52</v>
      </c>
      <c r="C152" s="22"/>
      <c r="D152" s="22"/>
      <c r="E152" s="23"/>
    </row>
    <row r="153" ht="15.75" customHeight="1">
      <c r="A153" s="36">
        <f t="shared" ref="A153:A159" si="14">A142+7</f>
        <v>44524</v>
      </c>
      <c r="B153" s="17" t="s">
        <v>53</v>
      </c>
      <c r="C153" s="29"/>
      <c r="D153" s="29"/>
      <c r="E153" s="30"/>
    </row>
    <row r="154" ht="15.75" customHeight="1">
      <c r="A154" s="36">
        <f t="shared" si="14"/>
        <v>44525</v>
      </c>
      <c r="B154" s="21" t="s">
        <v>56</v>
      </c>
      <c r="C154" s="22"/>
      <c r="D154" s="22"/>
      <c r="E154" s="23"/>
    </row>
    <row r="155" ht="15.75" customHeight="1">
      <c r="A155" s="36">
        <f t="shared" si="14"/>
        <v>44526</v>
      </c>
      <c r="B155" s="17" t="s">
        <v>57</v>
      </c>
      <c r="C155" s="29"/>
      <c r="D155" s="29"/>
      <c r="E155" s="30"/>
    </row>
    <row r="156" ht="15.75" customHeight="1">
      <c r="A156" s="36">
        <f t="shared" si="14"/>
        <v>44527</v>
      </c>
      <c r="B156" s="21" t="s">
        <v>60</v>
      </c>
      <c r="C156" s="22"/>
      <c r="D156" s="22"/>
      <c r="E156" s="23"/>
    </row>
    <row r="157" ht="15.75" customHeight="1">
      <c r="A157" s="36">
        <f t="shared" si="14"/>
        <v>44528</v>
      </c>
      <c r="B157" s="17" t="s">
        <v>61</v>
      </c>
      <c r="C157" s="29"/>
      <c r="D157" s="29"/>
      <c r="E157" s="30"/>
    </row>
    <row r="158" ht="15.75" customHeight="1">
      <c r="A158" s="36">
        <f t="shared" si="14"/>
        <v>28</v>
      </c>
      <c r="D158" s="25" t="s">
        <v>62</v>
      </c>
      <c r="E158" s="26">
        <f>SUM(E151:E157)</f>
        <v>0</v>
      </c>
    </row>
    <row r="159" ht="15.75" customHeight="1">
      <c r="A159" s="36">
        <f t="shared" si="14"/>
        <v>28</v>
      </c>
    </row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3:E83"/>
    <mergeCell ref="A94:E94"/>
    <mergeCell ref="A105:E105"/>
    <mergeCell ref="A116:E116"/>
    <mergeCell ref="A127:E127"/>
    <mergeCell ref="A138:E138"/>
    <mergeCell ref="A149:E149"/>
    <mergeCell ref="A6:E6"/>
    <mergeCell ref="A17:E17"/>
    <mergeCell ref="A28:E28"/>
    <mergeCell ref="A39:E39"/>
    <mergeCell ref="A50:E50"/>
    <mergeCell ref="A61:E61"/>
    <mergeCell ref="A72:E7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2019-09-27T16:46:57Z</dcterms:created>
  <dc:creator>Sarah Kay Oman</dc:creator>
</cp:coreProperties>
</file>